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ĐIỂM THI QPAN(năm học 2018-2019)\QPAN ĐỢT 1-D13 (4.9.2018-11.10.2018)\"/>
    </mc:Choice>
  </mc:AlternateContent>
  <bookViews>
    <workbookView xWindow="0" yWindow="0" windowWidth="21600" windowHeight="9435" tabRatio="831" firstSheet="4" activeTab="7"/>
  </bookViews>
  <sheets>
    <sheet name="D13DCN&amp;DD1 - TỔNG KẾT.T QUYẾT" sheetId="1" r:id="rId1"/>
    <sheet name="D13H2-TỔNG KẾT-T.MAI" sheetId="8" r:id="rId2"/>
    <sheet name="D13H1-TỔNG KẾT -T HIỆP" sheetId="9" r:id="rId3"/>
    <sheet name="D13DCN&amp;DD2-T VIỆT -TỔNG KẾT" sheetId="11" r:id="rId4"/>
    <sheet name="D13TDHHTD-TỔNG KẾT-T.DŨNG" sheetId="12" r:id="rId5"/>
    <sheet name="D13H3-T.SƠN-TỔNG KẾT" sheetId="13" r:id="rId6"/>
    <sheet name="D13CNPM6-T.THANH-TỔNG KẾT" sheetId="24" r:id="rId7"/>
    <sheet name="D13CNPM7-T.NGÂN-TỔNG KẾT" sheetId="14" r:id="rId8"/>
  </sheets>
  <calcPr calcId="152511"/>
</workbook>
</file>

<file path=xl/calcChain.xml><?xml version="1.0" encoding="utf-8"?>
<calcChain xmlns="http://schemas.openxmlformats.org/spreadsheetml/2006/main">
  <c r="I9" i="24" l="1"/>
  <c r="I8" i="24"/>
  <c r="I8" i="13"/>
  <c r="I8" i="14" l="1"/>
  <c r="I8" i="9"/>
  <c r="I8" i="12" l="1"/>
  <c r="I8" i="11"/>
  <c r="I9" i="8" l="1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8" i="8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8" i="1"/>
  <c r="I79" i="24" l="1"/>
  <c r="J79" i="24" s="1"/>
  <c r="I80" i="24"/>
  <c r="J80" i="24" s="1"/>
  <c r="I78" i="24"/>
  <c r="J78" i="24" s="1"/>
  <c r="I77" i="24"/>
  <c r="J77" i="24" s="1"/>
  <c r="I76" i="24"/>
  <c r="J76" i="24" s="1"/>
  <c r="I75" i="24"/>
  <c r="J75" i="24" s="1"/>
  <c r="I74" i="24"/>
  <c r="J74" i="24" s="1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J9" i="24"/>
  <c r="J8" i="24"/>
  <c r="J51" i="1" l="1"/>
  <c r="J8" i="11"/>
  <c r="I9" i="11"/>
  <c r="J9" i="11" s="1"/>
  <c r="I10" i="11"/>
  <c r="J10" i="11" s="1"/>
  <c r="I11" i="11"/>
  <c r="J11" i="11" s="1"/>
  <c r="I12" i="11"/>
  <c r="J12" i="11" s="1"/>
  <c r="I13" i="11"/>
  <c r="J13" i="11" s="1"/>
  <c r="I14" i="11"/>
  <c r="J14" i="11" s="1"/>
  <c r="I15" i="11"/>
  <c r="J15" i="11" s="1"/>
  <c r="I16" i="11"/>
  <c r="J16" i="11" s="1"/>
  <c r="I17" i="11"/>
  <c r="J17" i="11" s="1"/>
  <c r="I18" i="11"/>
  <c r="J18" i="11" s="1"/>
  <c r="I19" i="11"/>
  <c r="J19" i="11" s="1"/>
  <c r="I20" i="11"/>
  <c r="J20" i="11" s="1"/>
  <c r="I21" i="11"/>
  <c r="J21" i="11" s="1"/>
  <c r="I22" i="11"/>
  <c r="J22" i="11" s="1"/>
  <c r="I23" i="11"/>
  <c r="J23" i="11" s="1"/>
  <c r="I24" i="11"/>
  <c r="J24" i="11" s="1"/>
  <c r="I25" i="11"/>
  <c r="J25" i="11" s="1"/>
  <c r="I26" i="11"/>
  <c r="J26" i="11" s="1"/>
  <c r="I27" i="11"/>
  <c r="J27" i="11" s="1"/>
  <c r="I28" i="11"/>
  <c r="J28" i="11" s="1"/>
  <c r="I29" i="11"/>
  <c r="J29" i="11" s="1"/>
  <c r="I30" i="11"/>
  <c r="J30" i="11" s="1"/>
  <c r="I31" i="11"/>
  <c r="J31" i="11" s="1"/>
  <c r="I32" i="11"/>
  <c r="J32" i="11" s="1"/>
  <c r="I33" i="11"/>
  <c r="J33" i="11" s="1"/>
  <c r="I34" i="11"/>
  <c r="J34" i="11" s="1"/>
  <c r="I35" i="11"/>
  <c r="J35" i="11" s="1"/>
  <c r="I36" i="11"/>
  <c r="J36" i="11" s="1"/>
  <c r="I37" i="11"/>
  <c r="J37" i="11" s="1"/>
  <c r="I38" i="11"/>
  <c r="J38" i="11" s="1"/>
  <c r="I39" i="11"/>
  <c r="J39" i="11" s="1"/>
  <c r="I40" i="11"/>
  <c r="J40" i="11" s="1"/>
  <c r="I41" i="11"/>
  <c r="J41" i="11" s="1"/>
  <c r="I42" i="11"/>
  <c r="J42" i="11" s="1"/>
  <c r="I43" i="11"/>
  <c r="J43" i="11" s="1"/>
  <c r="I44" i="11"/>
  <c r="J44" i="11" s="1"/>
  <c r="I45" i="11"/>
  <c r="J45" i="11" s="1"/>
  <c r="I46" i="11"/>
  <c r="J46" i="11" s="1"/>
  <c r="I47" i="11"/>
  <c r="J47" i="11" s="1"/>
  <c r="I48" i="11"/>
  <c r="J48" i="11" s="1"/>
  <c r="I49" i="11"/>
  <c r="J49" i="11" s="1"/>
  <c r="I50" i="11"/>
  <c r="J50" i="11" s="1"/>
  <c r="I51" i="11"/>
  <c r="J51" i="11" s="1"/>
  <c r="I52" i="11"/>
  <c r="J52" i="11" s="1"/>
  <c r="I53" i="11"/>
  <c r="J53" i="11" s="1"/>
  <c r="I54" i="11"/>
  <c r="J54" i="11" s="1"/>
  <c r="I79" i="14" l="1"/>
  <c r="J79" i="14" s="1"/>
  <c r="I78" i="14"/>
  <c r="J78" i="14" s="1"/>
  <c r="I77" i="14"/>
  <c r="J77" i="14" s="1"/>
  <c r="I76" i="14"/>
  <c r="J76" i="14" s="1"/>
  <c r="I75" i="14"/>
  <c r="J75" i="14" s="1"/>
  <c r="I74" i="14"/>
  <c r="J74" i="14" s="1"/>
  <c r="I73" i="14"/>
  <c r="J73" i="14" s="1"/>
  <c r="I72" i="14"/>
  <c r="J72" i="14" s="1"/>
  <c r="I71" i="14"/>
  <c r="J71" i="14" s="1"/>
  <c r="I70" i="14"/>
  <c r="J70" i="14" s="1"/>
  <c r="I69" i="14"/>
  <c r="J69" i="14" s="1"/>
  <c r="I68" i="14"/>
  <c r="J68" i="14" s="1"/>
  <c r="I67" i="14"/>
  <c r="J67" i="14" s="1"/>
  <c r="I66" i="14"/>
  <c r="J66" i="14" s="1"/>
  <c r="I65" i="14"/>
  <c r="J65" i="14" s="1"/>
  <c r="I64" i="14"/>
  <c r="J64" i="14" s="1"/>
  <c r="I63" i="14"/>
  <c r="J63" i="14" s="1"/>
  <c r="I62" i="14"/>
  <c r="J62" i="14" s="1"/>
  <c r="I61" i="14"/>
  <c r="J61" i="14" s="1"/>
  <c r="I60" i="14"/>
  <c r="J60" i="14" s="1"/>
  <c r="I59" i="14"/>
  <c r="J59" i="14" s="1"/>
  <c r="I58" i="14"/>
  <c r="J58" i="14" s="1"/>
  <c r="I57" i="14"/>
  <c r="J57" i="14" s="1"/>
  <c r="I56" i="14"/>
  <c r="J56" i="14" s="1"/>
  <c r="I55" i="14"/>
  <c r="J55" i="14" s="1"/>
  <c r="I54" i="14"/>
  <c r="J54" i="14" s="1"/>
  <c r="I53" i="14"/>
  <c r="J53" i="14" s="1"/>
  <c r="I52" i="14"/>
  <c r="J52" i="14" s="1"/>
  <c r="I51" i="14"/>
  <c r="J51" i="14" s="1"/>
  <c r="I50" i="14"/>
  <c r="J50" i="14" s="1"/>
  <c r="I49" i="14"/>
  <c r="J49" i="14" s="1"/>
  <c r="I48" i="14"/>
  <c r="J48" i="14" s="1"/>
  <c r="I47" i="14"/>
  <c r="J47" i="14" s="1"/>
  <c r="I46" i="14"/>
  <c r="J46" i="14" s="1"/>
  <c r="I45" i="14"/>
  <c r="J45" i="14" s="1"/>
  <c r="I44" i="14"/>
  <c r="J44" i="14" s="1"/>
  <c r="I43" i="14"/>
  <c r="J43" i="14" s="1"/>
  <c r="I42" i="14"/>
  <c r="J42" i="14" s="1"/>
  <c r="I41" i="14"/>
  <c r="J41" i="14" s="1"/>
  <c r="I40" i="14"/>
  <c r="J40" i="14" s="1"/>
  <c r="I39" i="14"/>
  <c r="J39" i="14" s="1"/>
  <c r="I38" i="14"/>
  <c r="J38" i="14" s="1"/>
  <c r="I37" i="14"/>
  <c r="J37" i="14" s="1"/>
  <c r="I36" i="14"/>
  <c r="J36" i="14" s="1"/>
  <c r="I35" i="14"/>
  <c r="J35" i="14" s="1"/>
  <c r="I34" i="14"/>
  <c r="J34" i="14" s="1"/>
  <c r="I33" i="14"/>
  <c r="J33" i="14" s="1"/>
  <c r="I32" i="14"/>
  <c r="J32" i="14" s="1"/>
  <c r="I31" i="14"/>
  <c r="J31" i="14" s="1"/>
  <c r="I30" i="14"/>
  <c r="J30" i="14" s="1"/>
  <c r="I29" i="14"/>
  <c r="J29" i="14" s="1"/>
  <c r="I28" i="14"/>
  <c r="J28" i="14" s="1"/>
  <c r="I27" i="14"/>
  <c r="J27" i="14" s="1"/>
  <c r="I26" i="14"/>
  <c r="J26" i="14" s="1"/>
  <c r="I25" i="14"/>
  <c r="J25" i="14" s="1"/>
  <c r="I24" i="14"/>
  <c r="J24" i="14" s="1"/>
  <c r="I23" i="14"/>
  <c r="J23" i="14" s="1"/>
  <c r="I22" i="14"/>
  <c r="J22" i="14" s="1"/>
  <c r="I21" i="14"/>
  <c r="J21" i="14" s="1"/>
  <c r="I20" i="14"/>
  <c r="J20" i="14" s="1"/>
  <c r="I19" i="14"/>
  <c r="J19" i="14" s="1"/>
  <c r="I18" i="14"/>
  <c r="J18" i="14" s="1"/>
  <c r="I17" i="14"/>
  <c r="J17" i="14" s="1"/>
  <c r="I16" i="14"/>
  <c r="J16" i="14" s="1"/>
  <c r="I15" i="14"/>
  <c r="J15" i="14" s="1"/>
  <c r="I14" i="14"/>
  <c r="J14" i="14" s="1"/>
  <c r="I13" i="14"/>
  <c r="J13" i="14" s="1"/>
  <c r="I12" i="14"/>
  <c r="J12" i="14" s="1"/>
  <c r="I11" i="14"/>
  <c r="J11" i="14" s="1"/>
  <c r="I10" i="14"/>
  <c r="J10" i="14" s="1"/>
  <c r="I9" i="14"/>
  <c r="J9" i="14" s="1"/>
  <c r="J8" i="14"/>
  <c r="I63" i="13"/>
  <c r="J63" i="13" s="1"/>
  <c r="I62" i="13"/>
  <c r="J62" i="13" s="1"/>
  <c r="I61" i="13"/>
  <c r="J61" i="13" s="1"/>
  <c r="I60" i="13"/>
  <c r="J60" i="13" s="1"/>
  <c r="I59" i="13"/>
  <c r="J59" i="13" s="1"/>
  <c r="I58" i="13"/>
  <c r="J58" i="13" s="1"/>
  <c r="I57" i="13"/>
  <c r="J57" i="13" s="1"/>
  <c r="I56" i="13"/>
  <c r="J56" i="13" s="1"/>
  <c r="I55" i="13"/>
  <c r="J55" i="13" s="1"/>
  <c r="I54" i="13"/>
  <c r="J54" i="13" s="1"/>
  <c r="I53" i="13"/>
  <c r="J53" i="13" s="1"/>
  <c r="I52" i="13"/>
  <c r="J52" i="13" s="1"/>
  <c r="I51" i="13"/>
  <c r="J51" i="13" s="1"/>
  <c r="I50" i="13"/>
  <c r="J50" i="13" s="1"/>
  <c r="I49" i="13"/>
  <c r="J49" i="13" s="1"/>
  <c r="I48" i="13"/>
  <c r="J48" i="13" s="1"/>
  <c r="I47" i="13"/>
  <c r="J47" i="13" s="1"/>
  <c r="I46" i="13"/>
  <c r="J46" i="13" s="1"/>
  <c r="I45" i="13"/>
  <c r="J45" i="13" s="1"/>
  <c r="I44" i="13"/>
  <c r="J44" i="13" s="1"/>
  <c r="I43" i="13"/>
  <c r="J43" i="13" s="1"/>
  <c r="I42" i="13"/>
  <c r="J42" i="13" s="1"/>
  <c r="I41" i="13"/>
  <c r="J41" i="13" s="1"/>
  <c r="I40" i="13"/>
  <c r="J40" i="13" s="1"/>
  <c r="I39" i="13"/>
  <c r="J39" i="13" s="1"/>
  <c r="I38" i="13"/>
  <c r="J38" i="13" s="1"/>
  <c r="I37" i="13"/>
  <c r="J37" i="13" s="1"/>
  <c r="I36" i="13"/>
  <c r="J36" i="13" s="1"/>
  <c r="I35" i="13"/>
  <c r="J35" i="13" s="1"/>
  <c r="I34" i="13"/>
  <c r="J34" i="13" s="1"/>
  <c r="I33" i="13"/>
  <c r="J33" i="13" s="1"/>
  <c r="I32" i="13"/>
  <c r="J32" i="13" s="1"/>
  <c r="I31" i="13"/>
  <c r="J31" i="13" s="1"/>
  <c r="I30" i="13"/>
  <c r="J30" i="13" s="1"/>
  <c r="I29" i="13"/>
  <c r="J29" i="13" s="1"/>
  <c r="I28" i="13"/>
  <c r="J28" i="13" s="1"/>
  <c r="I27" i="13"/>
  <c r="J27" i="13" s="1"/>
  <c r="I26" i="13"/>
  <c r="J26" i="13" s="1"/>
  <c r="I25" i="13"/>
  <c r="J25" i="13" s="1"/>
  <c r="I24" i="13"/>
  <c r="J24" i="13" s="1"/>
  <c r="I23" i="13"/>
  <c r="J23" i="13" s="1"/>
  <c r="I22" i="13"/>
  <c r="J22" i="13" s="1"/>
  <c r="I21" i="13"/>
  <c r="J21" i="13" s="1"/>
  <c r="I20" i="13"/>
  <c r="J20" i="13" s="1"/>
  <c r="I19" i="13"/>
  <c r="J19" i="13" s="1"/>
  <c r="I18" i="13"/>
  <c r="J18" i="13" s="1"/>
  <c r="I17" i="13"/>
  <c r="J17" i="13" s="1"/>
  <c r="I16" i="13"/>
  <c r="J16" i="13" s="1"/>
  <c r="I15" i="13"/>
  <c r="J15" i="13" s="1"/>
  <c r="I14" i="13"/>
  <c r="J14" i="13" s="1"/>
  <c r="I13" i="13"/>
  <c r="J13" i="13" s="1"/>
  <c r="I12" i="13"/>
  <c r="J12" i="13" s="1"/>
  <c r="I11" i="13"/>
  <c r="J11" i="13" s="1"/>
  <c r="I10" i="13"/>
  <c r="J10" i="13" s="1"/>
  <c r="I9" i="13"/>
  <c r="J9" i="13" s="1"/>
  <c r="J8" i="13"/>
  <c r="I54" i="12"/>
  <c r="J54" i="12" s="1"/>
  <c r="I55" i="12"/>
  <c r="J55" i="12" s="1"/>
  <c r="I56" i="12"/>
  <c r="J56" i="12" s="1"/>
  <c r="I57" i="12"/>
  <c r="J57" i="12" s="1"/>
  <c r="I58" i="12"/>
  <c r="J58" i="12" s="1"/>
  <c r="I59" i="12"/>
  <c r="J59" i="12" s="1"/>
  <c r="I60" i="12"/>
  <c r="J60" i="12" s="1"/>
  <c r="I61" i="12"/>
  <c r="J61" i="12" s="1"/>
  <c r="I62" i="12"/>
  <c r="J62" i="12" s="1"/>
  <c r="I63" i="12"/>
  <c r="J63" i="12" s="1"/>
  <c r="I64" i="12"/>
  <c r="J64" i="12" s="1"/>
  <c r="I65" i="12"/>
  <c r="J65" i="12" s="1"/>
  <c r="I66" i="12"/>
  <c r="J66" i="12" s="1"/>
  <c r="I67" i="12"/>
  <c r="J67" i="12" s="1"/>
  <c r="I68" i="12"/>
  <c r="J68" i="12" s="1"/>
  <c r="I69" i="12"/>
  <c r="J69" i="12" s="1"/>
  <c r="I70" i="12"/>
  <c r="J70" i="12" s="1"/>
  <c r="I71" i="12"/>
  <c r="J71" i="12" s="1"/>
  <c r="I72" i="12"/>
  <c r="J72" i="12" s="1"/>
  <c r="I73" i="12"/>
  <c r="J73" i="12" s="1"/>
  <c r="I74" i="12"/>
  <c r="J74" i="12" s="1"/>
  <c r="I75" i="12"/>
  <c r="J75" i="12" s="1"/>
  <c r="I76" i="12"/>
  <c r="J76" i="12" s="1"/>
  <c r="I77" i="12"/>
  <c r="J77" i="12" s="1"/>
  <c r="I53" i="12"/>
  <c r="J53" i="12" s="1"/>
  <c r="I52" i="12"/>
  <c r="J52" i="12" s="1"/>
  <c r="I51" i="12"/>
  <c r="J51" i="12" s="1"/>
  <c r="I50" i="12"/>
  <c r="J50" i="12" s="1"/>
  <c r="I49" i="12"/>
  <c r="J49" i="12" s="1"/>
  <c r="I48" i="12"/>
  <c r="J48" i="12" s="1"/>
  <c r="I47" i="12"/>
  <c r="J47" i="12" s="1"/>
  <c r="I46" i="12"/>
  <c r="J46" i="12" s="1"/>
  <c r="I45" i="12"/>
  <c r="J45" i="12" s="1"/>
  <c r="I44" i="12"/>
  <c r="J44" i="12" s="1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I35" i="12"/>
  <c r="J35" i="12" s="1"/>
  <c r="I34" i="12"/>
  <c r="J34" i="12" s="1"/>
  <c r="I33" i="12"/>
  <c r="J33" i="12" s="1"/>
  <c r="I32" i="12"/>
  <c r="J32" i="12" s="1"/>
  <c r="I31" i="12"/>
  <c r="J31" i="12" s="1"/>
  <c r="I30" i="12"/>
  <c r="J30" i="12" s="1"/>
  <c r="I29" i="12"/>
  <c r="J29" i="12" s="1"/>
  <c r="I28" i="12"/>
  <c r="J28" i="12" s="1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J22" i="12" s="1"/>
  <c r="I21" i="12"/>
  <c r="J21" i="12" s="1"/>
  <c r="I20" i="12"/>
  <c r="J20" i="12" s="1"/>
  <c r="I19" i="12"/>
  <c r="J19" i="12" s="1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J8" i="12"/>
  <c r="I51" i="9"/>
  <c r="J51" i="9" s="1"/>
  <c r="I52" i="9"/>
  <c r="J52" i="9" s="1"/>
  <c r="I53" i="9"/>
  <c r="J53" i="9" s="1"/>
  <c r="I54" i="9"/>
  <c r="J54" i="9" s="1"/>
  <c r="I55" i="9"/>
  <c r="J55" i="9" s="1"/>
  <c r="I56" i="9"/>
  <c r="J56" i="9" s="1"/>
  <c r="I57" i="9"/>
  <c r="J57" i="9" s="1"/>
  <c r="I58" i="9"/>
  <c r="J58" i="9" s="1"/>
  <c r="I59" i="9"/>
  <c r="J59" i="9" s="1"/>
  <c r="I60" i="9"/>
  <c r="J60" i="9" s="1"/>
  <c r="I50" i="9"/>
  <c r="J50" i="9" s="1"/>
  <c r="I49" i="9"/>
  <c r="J49" i="9" s="1"/>
  <c r="I48" i="9"/>
  <c r="J48" i="9" s="1"/>
  <c r="I47" i="9"/>
  <c r="J47" i="9" s="1"/>
  <c r="I46" i="9"/>
  <c r="J46" i="9" s="1"/>
  <c r="I45" i="9"/>
  <c r="J45" i="9" s="1"/>
  <c r="I44" i="9"/>
  <c r="J44" i="9" s="1"/>
  <c r="I43" i="9"/>
  <c r="J43" i="9" s="1"/>
  <c r="I42" i="9"/>
  <c r="J42" i="9" s="1"/>
  <c r="I41" i="9"/>
  <c r="J41" i="9" s="1"/>
  <c r="I40" i="9"/>
  <c r="J40" i="9" s="1"/>
  <c r="I39" i="9"/>
  <c r="J39" i="9" s="1"/>
  <c r="I38" i="9"/>
  <c r="J38" i="9" s="1"/>
  <c r="I37" i="9"/>
  <c r="J37" i="9" s="1"/>
  <c r="I36" i="9"/>
  <c r="J36" i="9" s="1"/>
  <c r="I35" i="9"/>
  <c r="J35" i="9" s="1"/>
  <c r="I34" i="9"/>
  <c r="J34" i="9" s="1"/>
  <c r="I33" i="9"/>
  <c r="J33" i="9" s="1"/>
  <c r="I32" i="9"/>
  <c r="J32" i="9" s="1"/>
  <c r="I31" i="9"/>
  <c r="J31" i="9" s="1"/>
  <c r="I30" i="9"/>
  <c r="J30" i="9" s="1"/>
  <c r="I29" i="9"/>
  <c r="J29" i="9" s="1"/>
  <c r="I28" i="9"/>
  <c r="J28" i="9" s="1"/>
  <c r="I27" i="9"/>
  <c r="J27" i="9" s="1"/>
  <c r="I26" i="9"/>
  <c r="J26" i="9" s="1"/>
  <c r="I25" i="9"/>
  <c r="J25" i="9" s="1"/>
  <c r="I24" i="9"/>
  <c r="J24" i="9" s="1"/>
  <c r="I23" i="9"/>
  <c r="J23" i="9" s="1"/>
  <c r="I22" i="9"/>
  <c r="J22" i="9" s="1"/>
  <c r="I21" i="9"/>
  <c r="J21" i="9" s="1"/>
  <c r="I20" i="9"/>
  <c r="J20" i="9" s="1"/>
  <c r="I19" i="9"/>
  <c r="J19" i="9" s="1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J8" i="9"/>
  <c r="J61" i="8"/>
  <c r="J48" i="8"/>
  <c r="J49" i="8"/>
  <c r="J50" i="8"/>
  <c r="J51" i="8"/>
  <c r="J52" i="8"/>
  <c r="J53" i="8"/>
  <c r="J54" i="8"/>
  <c r="J55" i="8"/>
  <c r="J56" i="8"/>
  <c r="J57" i="8"/>
  <c r="J62" i="8"/>
  <c r="J60" i="8"/>
  <c r="J59" i="8"/>
  <c r="J5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13" i="1" l="1"/>
  <c r="J14" i="1"/>
  <c r="J15" i="1"/>
  <c r="J16" i="1"/>
  <c r="J17" i="1"/>
  <c r="J18" i="1"/>
  <c r="J19" i="1"/>
  <c r="J20" i="1"/>
  <c r="J21" i="1"/>
  <c r="J22" i="1"/>
  <c r="J23" i="1"/>
  <c r="J52" i="1" l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<sst xmlns="http://schemas.openxmlformats.org/spreadsheetml/2006/main" count="2080" uniqueCount="516">
  <si>
    <t>TRƯỜNG ĐẠI HỌC ĐIỆN LỰC</t>
  </si>
  <si>
    <t xml:space="preserve">BÁO CÁO KẾT QUẢ HỌC TẬP (Lần…1..)    </t>
  </si>
  <si>
    <t>ĐƠN VỊ:BỘ MÔN GDTC &amp; QPAN</t>
  </si>
  <si>
    <t>TT</t>
  </si>
  <si>
    <t>Mã
Môn học</t>
  </si>
  <si>
    <t>Mã 
Sinh viên</t>
  </si>
  <si>
    <t>Họ lót</t>
  </si>
  <si>
    <t>Tên</t>
  </si>
  <si>
    <t>Tên lớp</t>
  </si>
  <si>
    <t>Quá trình (HS3)</t>
  </si>
  <si>
    <t>Thi
(HS7)</t>
  </si>
  <si>
    <t>Điểm TK</t>
  </si>
  <si>
    <t xml:space="preserve">Số </t>
  </si>
  <si>
    <t>Chữ</t>
  </si>
  <si>
    <t>Nguyễn Văn</t>
  </si>
  <si>
    <t>Đức</t>
  </si>
  <si>
    <t>Hiếu</t>
  </si>
  <si>
    <t>Quang</t>
  </si>
  <si>
    <t xml:space="preserve">Tổng số sinh viên theo danh sách: ……... Tổng số sinh có điểm:………...                                                </t>
  </si>
  <si>
    <t>Những trường hợp đặc biệt:(Ghi rõ những học sinh thôi học, BL, miễn thi, không đủ điều kiện, vắng..........)</t>
  </si>
  <si>
    <t>Ngày thi: .................................</t>
  </si>
  <si>
    <r>
      <t xml:space="preserve">Ngày nộp báo cáo </t>
    </r>
    <r>
      <rPr>
        <sz val="12"/>
        <rFont val="Times New Roman"/>
        <family val="1"/>
        <charset val="163"/>
      </rPr>
      <t>....................................</t>
    </r>
  </si>
  <si>
    <t>TRƯỞNG BỘ MÔN</t>
  </si>
  <si>
    <t>GIÁO VIÊN GIẢNG DẠY</t>
  </si>
  <si>
    <t>ThS. Trần Thanh Hoài</t>
  </si>
  <si>
    <t>Đỗ Văn</t>
  </si>
  <si>
    <t>Nguyễn Hữu</t>
  </si>
  <si>
    <t>Trung</t>
  </si>
  <si>
    <t>Đạt</t>
  </si>
  <si>
    <t>Hoàng</t>
  </si>
  <si>
    <t>Nguyễn Đức</t>
  </si>
  <si>
    <t>Duy</t>
  </si>
  <si>
    <t>Hiệp</t>
  </si>
  <si>
    <t>Tài</t>
  </si>
  <si>
    <t>Học kỳ: I  Năm hoc: 2018-2019</t>
  </si>
  <si>
    <t>Nguyễn Minh</t>
  </si>
  <si>
    <t>Lâm</t>
  </si>
  <si>
    <t>Minh</t>
  </si>
  <si>
    <t>Dương</t>
  </si>
  <si>
    <t>Long</t>
  </si>
  <si>
    <t>Mạnh</t>
  </si>
  <si>
    <t>Hoàng Thị Thùy Trang</t>
  </si>
  <si>
    <t>Nguyễn Tiến</t>
  </si>
  <si>
    <t>Phong</t>
  </si>
  <si>
    <t>NGUYỄN TIẾN</t>
  </si>
  <si>
    <t>ANH</t>
  </si>
  <si>
    <t>PHAN TUẤN</t>
  </si>
  <si>
    <t>HOÀNG VIỆT</t>
  </si>
  <si>
    <t>BẮC</t>
  </si>
  <si>
    <t>PHAN DOÃN</t>
  </si>
  <si>
    <t>BÁCH</t>
  </si>
  <si>
    <t>VŨ TRỌNG</t>
  </si>
  <si>
    <t>PHẠM NGỌC</t>
  </si>
  <si>
    <t>BẢO</t>
  </si>
  <si>
    <t>ĐINH VĂN</t>
  </si>
  <si>
    <t>CHIẾN</t>
  </si>
  <si>
    <t>LÊ MINH</t>
  </si>
  <si>
    <t>NGUYỄN ĐÌNH</t>
  </si>
  <si>
    <t>CHUẨN</t>
  </si>
  <si>
    <t>DƯƠNG QUỐC</t>
  </si>
  <si>
    <t>CƯỜNG</t>
  </si>
  <si>
    <t>PHẠM VĂN</t>
  </si>
  <si>
    <t>ĐOÀN MINH</t>
  </si>
  <si>
    <t>ĐẠO</t>
  </si>
  <si>
    <t>BÙI ĐỨC</t>
  </si>
  <si>
    <t>ĐẠT</t>
  </si>
  <si>
    <t>PHAN QUỐC</t>
  </si>
  <si>
    <t>ĐỨC</t>
  </si>
  <si>
    <t>NGUYỄN VIẾT</t>
  </si>
  <si>
    <t>DŨNG</t>
  </si>
  <si>
    <t>TRẦN ANH</t>
  </si>
  <si>
    <t>TRẦN THANH</t>
  </si>
  <si>
    <t>DUY</t>
  </si>
  <si>
    <t>NGUYỄN TRƯỜNG</t>
  </si>
  <si>
    <t>GIANG</t>
  </si>
  <si>
    <t>TRỊNH TRƯỜNG</t>
  </si>
  <si>
    <t>VŨ TRƯỜNG</t>
  </si>
  <si>
    <t>ĐỖ TRỌNG</t>
  </si>
  <si>
    <t>HẢI</t>
  </si>
  <si>
    <t>NGUYỄN TRUNG</t>
  </si>
  <si>
    <t>LÊ TRUNG</t>
  </si>
  <si>
    <t>HIỂN</t>
  </si>
  <si>
    <t>ĐẶNG QUANG</t>
  </si>
  <si>
    <t>HIẾU</t>
  </si>
  <si>
    <t>ĐỖ TẤT</t>
  </si>
  <si>
    <t>DƯƠNG VĂN</t>
  </si>
  <si>
    <t>HỒ MINH</t>
  </si>
  <si>
    <t>HOÀNG MINH</t>
  </si>
  <si>
    <t>NGUYỄN QUỐC</t>
  </si>
  <si>
    <t>TRẦN ĐÌNH</t>
  </si>
  <si>
    <t>HOÀNG</t>
  </si>
  <si>
    <t>TRẦN VIỆT</t>
  </si>
  <si>
    <t>ĐOÀN BÁC</t>
  </si>
  <si>
    <t>HỌC</t>
  </si>
  <si>
    <t>ĐỖ MINH</t>
  </si>
  <si>
    <t>HƯNG</t>
  </si>
  <si>
    <t>VŨ DUY</t>
  </si>
  <si>
    <t>ĐỖ QUỐC</t>
  </si>
  <si>
    <t>HUY</t>
  </si>
  <si>
    <t>HOÀNG KHÁNH</t>
  </si>
  <si>
    <t>NGUYỄN VĂN</t>
  </si>
  <si>
    <t>NGÔ SINH</t>
  </si>
  <si>
    <t>KHẢI</t>
  </si>
  <si>
    <t>KHANG</t>
  </si>
  <si>
    <t>LINH</t>
  </si>
  <si>
    <t>ĐINH QUANG</t>
  </si>
  <si>
    <t>LONG</t>
  </si>
  <si>
    <t>NGUYỄN KIM</t>
  </si>
  <si>
    <t>TRẦN VĂN</t>
  </si>
  <si>
    <t>LƯƠNG</t>
  </si>
  <si>
    <t>D13DCN&amp;DD1</t>
  </si>
  <si>
    <t>D13DCN&amp;DD2</t>
  </si>
  <si>
    <t>LÂM ĐỨC</t>
  </si>
  <si>
    <t>D13H2</t>
  </si>
  <si>
    <t>PHẠM VIỆT QUỐC</t>
  </si>
  <si>
    <t>LÊ VĂN</t>
  </si>
  <si>
    <t>CHI</t>
  </si>
  <si>
    <t>ĐỖ MẠNH</t>
  </si>
  <si>
    <t>TRẦN TRUNG</t>
  </si>
  <si>
    <t>NGUYỄN VŨ</t>
  </si>
  <si>
    <t>MA NGỌC</t>
  </si>
  <si>
    <t>DƯƠNG</t>
  </si>
  <si>
    <t>ĐỖ TRƯỜNG</t>
  </si>
  <si>
    <t>NGUYỄN ĐĂNG</t>
  </si>
  <si>
    <t>VŨ HUY</t>
  </si>
  <si>
    <t>Trương Đình</t>
  </si>
  <si>
    <t>NGUYỄN THÀNH</t>
  </si>
  <si>
    <t>PHẠM TRUNG</t>
  </si>
  <si>
    <t>TRẦN ĐỨC</t>
  </si>
  <si>
    <t>HOÀN</t>
  </si>
  <si>
    <t>VŨ TIẾN</t>
  </si>
  <si>
    <t>TRẦN ĐĂNG</t>
  </si>
  <si>
    <t>HUẤN</t>
  </si>
  <si>
    <t>ĐẶNG VŨ</t>
  </si>
  <si>
    <t>HÙNG</t>
  </si>
  <si>
    <t>HÒA QUANG</t>
  </si>
  <si>
    <t>LÊ TUẤN</t>
  </si>
  <si>
    <t>NGUYỄN HÀ</t>
  </si>
  <si>
    <t>PHAN VĂN QUỐC</t>
  </si>
  <si>
    <t>TẠ HỮU</t>
  </si>
  <si>
    <t>TRẦN GIA</t>
  </si>
  <si>
    <t>VŨ VĂN</t>
  </si>
  <si>
    <t>LƯƠNG TRUNG</t>
  </si>
  <si>
    <t>NGUYỄN QUANG</t>
  </si>
  <si>
    <t>TRƯƠNG ĐĂNG</t>
  </si>
  <si>
    <t>KHÁNH</t>
  </si>
  <si>
    <t>PHẠM QUỐC</t>
  </si>
  <si>
    <t>TRẦN QUỐC</t>
  </si>
  <si>
    <t>VŨ TRUNG</t>
  </si>
  <si>
    <t>KIÊN</t>
  </si>
  <si>
    <t>LÂM</t>
  </si>
  <si>
    <t>ĐỖ ĐÌNH</t>
  </si>
  <si>
    <t>LÊ THANH</t>
  </si>
  <si>
    <t>NGUYỄN ĐỨC</t>
  </si>
  <si>
    <t>TỪ HOÀNG PHI</t>
  </si>
  <si>
    <t>TRẦN THẾ</t>
  </si>
  <si>
    <t>MẠNH</t>
  </si>
  <si>
    <t>NGUYỄN TRỌNG</t>
  </si>
  <si>
    <t>MINH</t>
  </si>
  <si>
    <t>PHẠM HOÀNG</t>
  </si>
  <si>
    <t>TRẦN CÔNG</t>
  </si>
  <si>
    <t>KHUẤT THÀNH</t>
  </si>
  <si>
    <t>NAM</t>
  </si>
  <si>
    <t>NGUYỄN BẢO</t>
  </si>
  <si>
    <t>SƠN</t>
  </si>
  <si>
    <t>ĐỖ VĂN</t>
  </si>
  <si>
    <t>SỸ</t>
  </si>
  <si>
    <t>Xeo Anh</t>
  </si>
  <si>
    <t>Thái</t>
  </si>
  <si>
    <t>KHUẤT DUY</t>
  </si>
  <si>
    <t>THẢN</t>
  </si>
  <si>
    <t>PHẠM ĐỨC</t>
  </si>
  <si>
    <t>THANH</t>
  </si>
  <si>
    <t>AN</t>
  </si>
  <si>
    <t>D13H1</t>
  </si>
  <si>
    <t>NGUYỄN TUẤN</t>
  </si>
  <si>
    <t>DOÃN TRUNG</t>
  </si>
  <si>
    <t>BẰNG</t>
  </si>
  <si>
    <t>TRỊNH MINH</t>
  </si>
  <si>
    <t>CHÂU</t>
  </si>
  <si>
    <t>HOÀNG VĂN</t>
  </si>
  <si>
    <t>CÔNG</t>
  </si>
  <si>
    <t>TRIỆU</t>
  </si>
  <si>
    <t>ĐỒNG</t>
  </si>
  <si>
    <t>DỰ</t>
  </si>
  <si>
    <t>ĐÀO QUANG</t>
  </si>
  <si>
    <t>NGUYỄN DUY TRUNG</t>
  </si>
  <si>
    <t>MÃ HOÀNG</t>
  </si>
  <si>
    <t>VŨ ĐỨC</t>
  </si>
  <si>
    <t>NGUYỄN HOÀNG</t>
  </si>
  <si>
    <t>HIỆP</t>
  </si>
  <si>
    <t>NGÔ MINH</t>
  </si>
  <si>
    <t>TRƯƠNG TRỌNG</t>
  </si>
  <si>
    <t>NGUYỄN HUY</t>
  </si>
  <si>
    <t>CHU MẠNH</t>
  </si>
  <si>
    <t>NGUYỄN GIA</t>
  </si>
  <si>
    <t>PHẠM QUANG</t>
  </si>
  <si>
    <t>ĐỖ QUANG</t>
  </si>
  <si>
    <t>NGUYỄN DUY</t>
  </si>
  <si>
    <t>NGÔ QUANG</t>
  </si>
  <si>
    <t>KHIÊM</t>
  </si>
  <si>
    <t>PHẠM GIA</t>
  </si>
  <si>
    <t>NGUYỄN TÙNG</t>
  </si>
  <si>
    <t>VŨ HOÀNG</t>
  </si>
  <si>
    <t>LÂN</t>
  </si>
  <si>
    <t>LỘC</t>
  </si>
  <si>
    <t>LÊ QUANG</t>
  </si>
  <si>
    <t>PHẠM SƠN</t>
  </si>
  <si>
    <t>PHẠM THÀNH</t>
  </si>
  <si>
    <t>PHẠM VIỆT</t>
  </si>
  <si>
    <t>NGUYỄN XUÂN</t>
  </si>
  <si>
    <t>LÊ HỒNG</t>
  </si>
  <si>
    <t>MAI XUÂN</t>
  </si>
  <si>
    <t>HOÀNG PHƯỢNG</t>
  </si>
  <si>
    <t>MỸ</t>
  </si>
  <si>
    <t>LÊ XUÂN</t>
  </si>
  <si>
    <t>TRẦN HOÀI</t>
  </si>
  <si>
    <t>NGHĨA</t>
  </si>
  <si>
    <t>LÊ BẢO</t>
  </si>
  <si>
    <t>NGỌC</t>
  </si>
  <si>
    <t>NHẬT</t>
  </si>
  <si>
    <t>HÀ VĂN</t>
  </si>
  <si>
    <t>PHÚ</t>
  </si>
  <si>
    <t>Nguyễn Như</t>
  </si>
  <si>
    <t>Bùi Trung</t>
  </si>
  <si>
    <t>Nguyễn Tùng</t>
  </si>
  <si>
    <t>HOÀNG HỮU</t>
  </si>
  <si>
    <t>HUYNH</t>
  </si>
  <si>
    <t>LÊ TIẾN</t>
  </si>
  <si>
    <t>KHÔI</t>
  </si>
  <si>
    <t>GIÁP VĂN</t>
  </si>
  <si>
    <t>LUYỆN</t>
  </si>
  <si>
    <t>CHU THÀNH</t>
  </si>
  <si>
    <t>Đinh Đức</t>
  </si>
  <si>
    <t>ĐINH HOÀI</t>
  </si>
  <si>
    <t>Vũ Đình</t>
  </si>
  <si>
    <t>Nguyên</t>
  </si>
  <si>
    <t>PHÚC</t>
  </si>
  <si>
    <t>ĐỖ ĐĂNG</t>
  </si>
  <si>
    <t>QUANG</t>
  </si>
  <si>
    <t>PHẠM MINH</t>
  </si>
  <si>
    <t>NGUYỄN NGỌC</t>
  </si>
  <si>
    <t>QUÍ</t>
  </si>
  <si>
    <t>NGUYỄN THẾ</t>
  </si>
  <si>
    <t>QUYỀN</t>
  </si>
  <si>
    <t>QUYẾT</t>
  </si>
  <si>
    <t>PHAN VĂN</t>
  </si>
  <si>
    <t>SÁNG</t>
  </si>
  <si>
    <t>NGUYỄN HỒNG</t>
  </si>
  <si>
    <t>THÁI</t>
  </si>
  <si>
    <t>THẮNG</t>
  </si>
  <si>
    <t>NGUYỄN HỮU</t>
  </si>
  <si>
    <t>BÙI VĂN</t>
  </si>
  <si>
    <t>THÌN</t>
  </si>
  <si>
    <t>PHẠM DƯƠNG</t>
  </si>
  <si>
    <t>THUẬN</t>
  </si>
  <si>
    <t>THƯỜNG</t>
  </si>
  <si>
    <t>TIẾN</t>
  </si>
  <si>
    <t>ĐẶNG ĐÌNH</t>
  </si>
  <si>
    <t>TRƯỜNG</t>
  </si>
  <si>
    <t>Lê Phi</t>
  </si>
  <si>
    <t>Tú</t>
  </si>
  <si>
    <t>NHÂM ANH</t>
  </si>
  <si>
    <t>TÚ</t>
  </si>
  <si>
    <t>TUẤN</t>
  </si>
  <si>
    <t>Hoàng Đình</t>
  </si>
  <si>
    <t>Tuyền</t>
  </si>
  <si>
    <t>VĂN</t>
  </si>
  <si>
    <t>VIỆT</t>
  </si>
  <si>
    <t>ĐÀM ĐỨC</t>
  </si>
  <si>
    <t>D13TDHHTD</t>
  </si>
  <si>
    <t>NGUYỄN VIỆT</t>
  </si>
  <si>
    <t>TRỊNH HOÀNG</t>
  </si>
  <si>
    <t>PHẠM CAO</t>
  </si>
  <si>
    <t>ĐỖ NGỌC</t>
  </si>
  <si>
    <t>CHÍNH</t>
  </si>
  <si>
    <t>NGUYỄN CÔNG</t>
  </si>
  <si>
    <t>TRẦN HOÀNG</t>
  </si>
  <si>
    <t>ĐẠI</t>
  </si>
  <si>
    <t>Phạm Cảnh</t>
  </si>
  <si>
    <t>Dinh</t>
  </si>
  <si>
    <t>ĐOÀN</t>
  </si>
  <si>
    <t>VŨ MINH</t>
  </si>
  <si>
    <t>HOÀNG TRỌNG</t>
  </si>
  <si>
    <t>ĐÀO VĂN</t>
  </si>
  <si>
    <t>HÀ</t>
  </si>
  <si>
    <t>HOÀNG NGỌC</t>
  </si>
  <si>
    <t>Ngô Quang</t>
  </si>
  <si>
    <t>HINH</t>
  </si>
  <si>
    <t>CHU VIỆT</t>
  </si>
  <si>
    <t>BÙI QUANG</t>
  </si>
  <si>
    <t>TRẦN QUANG</t>
  </si>
  <si>
    <t>HƯỚNG</t>
  </si>
  <si>
    <t>Lê Quang</t>
  </si>
  <si>
    <t>HUy</t>
  </si>
  <si>
    <t>NGÔ GIA</t>
  </si>
  <si>
    <t>ĐỖ ĐỨC</t>
  </si>
  <si>
    <t>TRẦN DUY</t>
  </si>
  <si>
    <t>ĐINH ĐOÀN MẠNH</t>
  </si>
  <si>
    <t>LÊ TẤN</t>
  </si>
  <si>
    <t>LẬP</t>
  </si>
  <si>
    <t>DƯƠNG DUY</t>
  </si>
  <si>
    <t>MAI VIẾT</t>
  </si>
  <si>
    <t>NGUYỄN HẢI</t>
  </si>
  <si>
    <t>Phạm Thành</t>
  </si>
  <si>
    <t>TỐNG TRƯỜNG</t>
  </si>
  <si>
    <t>LÊ ĐỨC</t>
  </si>
  <si>
    <t>DOÃN PHƯƠNG</t>
  </si>
  <si>
    <t>NHÂN</t>
  </si>
  <si>
    <t>Trần Xuân</t>
  </si>
  <si>
    <t>NGUYỄN HOÀNH</t>
  </si>
  <si>
    <t>PHƯƠNG</t>
  </si>
  <si>
    <t>PHẠM ANH</t>
  </si>
  <si>
    <t>QUÂN</t>
  </si>
  <si>
    <t>ĐÀM THUẬN</t>
  </si>
  <si>
    <t>NGUYỄN LONG</t>
  </si>
  <si>
    <t>QUÝ</t>
  </si>
  <si>
    <t>ĐÀM DUY</t>
  </si>
  <si>
    <t>LÊ CHIẾN</t>
  </si>
  <si>
    <t>TRẦN MẠNH</t>
  </si>
  <si>
    <t>TRẦN QUYẾT</t>
  </si>
  <si>
    <t>PHẠM HỮU</t>
  </si>
  <si>
    <t>THÀNH</t>
  </si>
  <si>
    <t>NGUYỄN MINH</t>
  </si>
  <si>
    <t>TRÍ</t>
  </si>
  <si>
    <t>TRÌNH</t>
  </si>
  <si>
    <t>PHẠM DUY</t>
  </si>
  <si>
    <t>TRỊNH</t>
  </si>
  <si>
    <t>HÀ VIỆT</t>
  </si>
  <si>
    <t>TRUNG</t>
  </si>
  <si>
    <t>VŨ CÔNG</t>
  </si>
  <si>
    <t>UẨN</t>
  </si>
  <si>
    <t>VƯỢNG</t>
  </si>
  <si>
    <t>NGUYỄN THÁI QUỲNH</t>
  </si>
  <si>
    <t>D13CNPM6</t>
  </si>
  <si>
    <t>ĐINH TƯỜNG</t>
  </si>
  <si>
    <t>NGUYỄN CHÍ</t>
  </si>
  <si>
    <t>VƯƠNG VIỆT</t>
  </si>
  <si>
    <t>ĐẶNG VIỆT</t>
  </si>
  <si>
    <t>ĐĂNG</t>
  </si>
  <si>
    <t>KIỀU VĂN</t>
  </si>
  <si>
    <t>NGÔ VĨNH</t>
  </si>
  <si>
    <t>NGUYỄN QUÝ</t>
  </si>
  <si>
    <t>NGUYỄN DANH</t>
  </si>
  <si>
    <t>HOAN</t>
  </si>
  <si>
    <t>HỒNG</t>
  </si>
  <si>
    <t>TẠ VĂN</t>
  </si>
  <si>
    <t>ĐOÀN QUANG</t>
  </si>
  <si>
    <t>LƯU QUANG</t>
  </si>
  <si>
    <t>TRỊNH NHẬT</t>
  </si>
  <si>
    <t>TỪ QUANG</t>
  </si>
  <si>
    <t>VŨ MẠNH</t>
  </si>
  <si>
    <t>ĐỒNG QUỐC</t>
  </si>
  <si>
    <t>MAI TRUNG</t>
  </si>
  <si>
    <t>LÒ HOÀNG</t>
  </si>
  <si>
    <t>QUÁCH THỊ MỸ</t>
  </si>
  <si>
    <t>TRẦN XUÂN</t>
  </si>
  <si>
    <t>LÊ GIA</t>
  </si>
  <si>
    <t>LÊ THÀNH</t>
  </si>
  <si>
    <t>BÙI PHƯƠNG</t>
  </si>
  <si>
    <t>LÊ HOÀI</t>
  </si>
  <si>
    <t>LÊ HUY</t>
  </si>
  <si>
    <t>NGUYỄN NHÃ KHÁNH</t>
  </si>
  <si>
    <t>NGHIÊM</t>
  </si>
  <si>
    <t>TRỊNH HẢI</t>
  </si>
  <si>
    <t>NINH</t>
  </si>
  <si>
    <t>PHẠM XUÂN</t>
  </si>
  <si>
    <t>BÙI ĐÌNH</t>
  </si>
  <si>
    <t>LƯƠNG HỒNG</t>
  </si>
  <si>
    <t>SANG</t>
  </si>
  <si>
    <t>PHẠM THẾ</t>
  </si>
  <si>
    <t>NGUYỄN PHÚC</t>
  </si>
  <si>
    <t>VŨ GIA</t>
  </si>
  <si>
    <t>NGUYỄN THỊ PHƯƠNG</t>
  </si>
  <si>
    <t>THẢO</t>
  </si>
  <si>
    <t>THÔNG</t>
  </si>
  <si>
    <t>NGUYỄN THỊ</t>
  </si>
  <si>
    <t>THƯƠNG</t>
  </si>
  <si>
    <t>TIỀN</t>
  </si>
  <si>
    <t>TRỌNG</t>
  </si>
  <si>
    <t>CAO HỮU</t>
  </si>
  <si>
    <t>DƯƠNG NGỌC</t>
  </si>
  <si>
    <t>TUÂN</t>
  </si>
  <si>
    <t>BÙI CÔNG</t>
  </si>
  <si>
    <t>TÙNG</t>
  </si>
  <si>
    <t>NGUYỄN THANH</t>
  </si>
  <si>
    <t>BÙI THỊ</t>
  </si>
  <si>
    <t>VI</t>
  </si>
  <si>
    <t>TRƯƠNG ĐỨC</t>
  </si>
  <si>
    <t>NGUYỄN THỊ MAI</t>
  </si>
  <si>
    <t>D13CNPM7</t>
  </si>
  <si>
    <t>NGUYỄN MẠNH</t>
  </si>
  <si>
    <t>CƯƠNG</t>
  </si>
  <si>
    <t>ĐINH TIẾN</t>
  </si>
  <si>
    <t>ĐÔNG</t>
  </si>
  <si>
    <t>ĐẶNG MINH</t>
  </si>
  <si>
    <t>TRIỆU MINH</t>
  </si>
  <si>
    <t>TRẦN NGỌC</t>
  </si>
  <si>
    <t>ĐỖ THỊ HỒNG</t>
  </si>
  <si>
    <t>HẠNH</t>
  </si>
  <si>
    <t>ĐỖ THỊ MỸ</t>
  </si>
  <si>
    <t>CHU THỊ</t>
  </si>
  <si>
    <t>HIỀN</t>
  </si>
  <si>
    <t>HÒA</t>
  </si>
  <si>
    <t>VŨ NGỌC</t>
  </si>
  <si>
    <t>BÙI XUÂN</t>
  </si>
  <si>
    <t>PHẠM TIẾN</t>
  </si>
  <si>
    <t>TỐNG QUANG</t>
  </si>
  <si>
    <t>TRƯƠNG QUANG</t>
  </si>
  <si>
    <t>HOÀNG QUỐC</t>
  </si>
  <si>
    <t>LƯU TÙNG</t>
  </si>
  <si>
    <t>ĐẶNG HOÀNG</t>
  </si>
  <si>
    <t>DƯƠNG ĐỨC</t>
  </si>
  <si>
    <t>TRẦN HẢI</t>
  </si>
  <si>
    <t>NGHIÊM HIỆP</t>
  </si>
  <si>
    <t>LỰC</t>
  </si>
  <si>
    <t>NGUYỄN THỊ THẢO</t>
  </si>
  <si>
    <t>TRẦN HỮU TIẾN</t>
  </si>
  <si>
    <t>PHÙNG THỊ ÁNH</t>
  </si>
  <si>
    <t>NGUYÊN</t>
  </si>
  <si>
    <t>VŨ QUẢNG</t>
  </si>
  <si>
    <t>TRIỆU PHÚC</t>
  </si>
  <si>
    <t>ĐẶNG ĐỨC</t>
  </si>
  <si>
    <t>ĐÀO NHẬT</t>
  </si>
  <si>
    <t>HOÀNG ANH</t>
  </si>
  <si>
    <t>THIỆN</t>
  </si>
  <si>
    <t>ĐẬU QUỐC</t>
  </si>
  <si>
    <t>TOÀN</t>
  </si>
  <si>
    <t>ĐỖ XUÂN</t>
  </si>
  <si>
    <t>TÔ VĂN</t>
  </si>
  <si>
    <t>TRẦN THỊ</t>
  </si>
  <si>
    <t>TRINH</t>
  </si>
  <si>
    <t>LƯU ĐÌNH</t>
  </si>
  <si>
    <t>NGUYỄN BÁ</t>
  </si>
  <si>
    <t>PHAN XUÂN</t>
  </si>
  <si>
    <t>HOA ANH</t>
  </si>
  <si>
    <t>TUỆ</t>
  </si>
  <si>
    <t>ĐÀO DUY</t>
  </si>
  <si>
    <t>UY</t>
  </si>
  <si>
    <t>VŨ</t>
  </si>
  <si>
    <t>PHẠM TRƯỜNG</t>
  </si>
  <si>
    <t>XUÂN</t>
  </si>
  <si>
    <t>Trương Quốc Chí</t>
  </si>
  <si>
    <t>D13H3</t>
  </si>
  <si>
    <t>DƯƠNG THỊ</t>
  </si>
  <si>
    <t>THU</t>
  </si>
  <si>
    <t>TRẦN THỊ MINH</t>
  </si>
  <si>
    <t>HUỲNH THỊ THU</t>
  </si>
  <si>
    <t>TRANG</t>
  </si>
  <si>
    <t>PHẠM THỊ HẢI</t>
  </si>
  <si>
    <t>YẾN</t>
  </si>
  <si>
    <t>VŨ THỊ</t>
  </si>
  <si>
    <t>Phạm Thị</t>
  </si>
  <si>
    <t>Hường</t>
  </si>
  <si>
    <t>NGUYỄN THỊ THANH</t>
  </si>
  <si>
    <t>THẠCH</t>
  </si>
  <si>
    <t>LÊ ANH</t>
  </si>
  <si>
    <t>LÊ NGỌC</t>
  </si>
  <si>
    <t>ĐOÀN CÔNG</t>
  </si>
  <si>
    <t>TUYỀN</t>
  </si>
  <si>
    <t>VỸ</t>
  </si>
  <si>
    <t>CHẢO LÁO</t>
  </si>
  <si>
    <t>SAN</t>
  </si>
  <si>
    <t>CẦM MẠNH</t>
  </si>
  <si>
    <t>NGUYỄN DOÃN</t>
  </si>
  <si>
    <t>ĐOÀN MẠNH</t>
  </si>
  <si>
    <t>TƯỞNG</t>
  </si>
  <si>
    <t>NGUYỄN CAO</t>
  </si>
  <si>
    <t>VINH</t>
  </si>
  <si>
    <t>DƯƠNG KIM</t>
  </si>
  <si>
    <t>TĨNH</t>
  </si>
  <si>
    <t>NGUYỄN ANH</t>
  </si>
  <si>
    <t>SẦN VƯƠNG</t>
  </si>
  <si>
    <t>TOẢN</t>
  </si>
  <si>
    <t>DƯƠNG MẠNH</t>
  </si>
  <si>
    <t>NÔNG VĂN</t>
  </si>
  <si>
    <t>THỰC</t>
  </si>
  <si>
    <t>HOÀNG ĐÌNH</t>
  </si>
  <si>
    <t>VÕ QUÝ</t>
  </si>
  <si>
    <t>BÙI TRUNG</t>
  </si>
  <si>
    <t>KHƯƠNG</t>
  </si>
  <si>
    <t>Phạm Đức</t>
  </si>
  <si>
    <t>Anh</t>
  </si>
  <si>
    <t>BÙI QUANG HIẾU</t>
  </si>
  <si>
    <t>LƯỜNG VĂN</t>
  </si>
  <si>
    <t>ĐÀO</t>
  </si>
  <si>
    <t>Vũ Trường</t>
  </si>
  <si>
    <t>Giang</t>
  </si>
  <si>
    <t>Ngô Hoàng</t>
  </si>
  <si>
    <t>Trần Quang</t>
  </si>
  <si>
    <t>Vũ</t>
  </si>
  <si>
    <t>Nguyễn Duy</t>
  </si>
  <si>
    <t>Kiên</t>
  </si>
  <si>
    <t>CAO NHƯ</t>
  </si>
  <si>
    <t>HOÀNG KIÊN</t>
  </si>
  <si>
    <t>Số</t>
  </si>
  <si>
    <t>SỐ</t>
  </si>
  <si>
    <t>Nguyễn Sỹ Hiệp</t>
  </si>
  <si>
    <t>Đỗ Văn Thanh</t>
  </si>
  <si>
    <t>Phan Văn Việt</t>
  </si>
  <si>
    <t>Lớp học: 010100078528 - D13CNPM7</t>
  </si>
  <si>
    <t>Đỗ Văn Mai</t>
  </si>
  <si>
    <t>Nguyễn Văn Dũng</t>
  </si>
  <si>
    <t>Đoàn Xuân Quyết</t>
  </si>
  <si>
    <t>số</t>
  </si>
  <si>
    <t>Lớp học: 010100079105 - D13H1</t>
  </si>
  <si>
    <t>0101000791</t>
  </si>
  <si>
    <t>Lớp học: 010100079104 - D13H2</t>
  </si>
  <si>
    <t>MÔN HỌC: GDQP 3</t>
  </si>
  <si>
    <t>Lớp học: 010100079103 - D13H3</t>
  </si>
  <si>
    <t>Lớp học: 010100079107 - D13DCN&amp;DD2</t>
  </si>
  <si>
    <t>Lớp học: 010100079101 - D13TDHHTD</t>
  </si>
  <si>
    <t>Lớp học: 010100079129 - D13CNPM6</t>
  </si>
  <si>
    <t>Lớp học: 010100079108 - D13DCN&amp;DD1</t>
  </si>
  <si>
    <t>MÔN HỌC:  GDQP 3</t>
  </si>
  <si>
    <t>vắng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</si>
</sst>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&quot;?&quot;&quot;?&quot;_);_(@_)"/>
    <numFmt numFmtId="165" formatCode="0.0"/>
    <numFmt numFmtId="166" formatCode="_(* #,##0_);_(* \(#,##0\);_(* &quot;-&quot;&quot;?&quot;&quot;?&quot;_);_(@_)"/>
  </numFmts>
  <fonts count="3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sz val="11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0"/>
      <name val="Times New Roman"/>
      <family val="1"/>
      <charset val="163"/>
    </font>
    <font>
      <sz val="10"/>
      <name val="Times New Roman"/>
      <family val="1"/>
      <charset val="163"/>
    </font>
    <font>
      <i/>
      <sz val="10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charset val="163"/>
      <scheme val="minor"/>
    </font>
    <font>
      <b/>
      <i/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1"/>
      <color rgb="FF000000"/>
      <name val="Arial"/>
      <family val="2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0" applyNumberFormat="0" applyAlignment="0" applyProtection="0"/>
    <xf numFmtId="0" fontId="21" fillId="6" borderId="11" applyNumberFormat="0" applyAlignment="0" applyProtection="0"/>
    <xf numFmtId="0" fontId="22" fillId="6" borderId="10" applyNumberFormat="0" applyAlignment="0" applyProtection="0"/>
    <xf numFmtId="0" fontId="23" fillId="0" borderId="12" applyNumberFormat="0" applyFill="0" applyAlignment="0" applyProtection="0"/>
    <xf numFmtId="0" fontId="24" fillId="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0" borderId="0"/>
    <xf numFmtId="0" fontId="2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Alignment="0" applyProtection="0"/>
    <xf numFmtId="0" fontId="37" fillId="0" borderId="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Fill="0" applyAlignment="0" applyProtection="0"/>
    <xf numFmtId="0" fontId="37" fillId="0" borderId="0" applyNumberFormat="0" applyFill="0" applyAlignment="0" applyProtection="0"/>
    <xf numFmtId="0" fontId="37" fillId="0" borderId="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Alignment="0" applyProtection="0"/>
    <xf numFmtId="0" fontId="37" fillId="0" borderId="0" applyNumberFormat="0" applyFill="0" applyAlignment="0" applyProtection="0"/>
    <xf numFmtId="0" fontId="37" fillId="0" borderId="0" applyNumberFormat="0" applyBorder="0" applyAlignment="0" applyProtection="0"/>
    <xf numFmtId="0" fontId="37" fillId="0" borderId="0" applyNumberFormat="0" applyFont="0" applyAlignment="0" applyProtection="0"/>
    <xf numFmtId="0" fontId="37" fillId="0" borderId="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Alignment="0" applyProtection="0"/>
    <xf numFmtId="0" fontId="37" fillId="0" borderId="0" applyNumberForma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/>
    <xf numFmtId="0" fontId="3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Font="1" applyAlignment="1"/>
    <xf numFmtId="0" fontId="33" fillId="0" borderId="0" xfId="0" applyFont="1" applyAlignment="1"/>
    <xf numFmtId="0" fontId="31" fillId="0" borderId="0" xfId="0" applyFont="1" applyAlignment="1"/>
    <xf numFmtId="49" fontId="29" fillId="0" borderId="5" xfId="0" applyNumberFormat="1" applyFont="1" applyBorder="1" applyAlignment="1">
      <alignment horizontal="center" wrapText="1"/>
    </xf>
    <xf numFmtId="165" fontId="34" fillId="0" borderId="16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5" fillId="0" borderId="16" xfId="0" applyFont="1" applyBorder="1" applyAlignment="1">
      <alignment horizontal="center" vertical="center"/>
    </xf>
    <xf numFmtId="0" fontId="35" fillId="0" borderId="1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6" fillId="33" borderId="0" xfId="0" applyFont="1" applyFill="1"/>
    <xf numFmtId="0" fontId="7" fillId="0" borderId="5" xfId="0" quotePrefix="1" applyFont="1" applyBorder="1" applyAlignment="1">
      <alignment horizontal="center"/>
    </xf>
    <xf numFmtId="0" fontId="36" fillId="33" borderId="0" xfId="57" applyFont="1" applyFill="1"/>
    <xf numFmtId="0" fontId="36" fillId="33" borderId="0" xfId="57" applyFont="1" applyFill="1"/>
    <xf numFmtId="0" fontId="36" fillId="33" borderId="0" xfId="57" applyFont="1" applyFill="1"/>
    <xf numFmtId="0" fontId="36" fillId="33" borderId="0" xfId="57" applyFont="1" applyFill="1"/>
    <xf numFmtId="0" fontId="30" fillId="0" borderId="0" xfId="0" applyFont="1" applyAlignment="1">
      <alignment horizontal="center"/>
    </xf>
    <xf numFmtId="0" fontId="32" fillId="0" borderId="0" xfId="0" applyFont="1" applyAlignment="1"/>
    <xf numFmtId="0" fontId="3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/>
    <xf numFmtId="164" fontId="3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99">
    <cellStyle name="20% - Accent1" xfId="18" builtinId="30" customBuiltin="1"/>
    <cellStyle name="20% - Accent1 2" xfId="45"/>
    <cellStyle name="20% - Accent1 3" xfId="58"/>
    <cellStyle name="20% - Accent2" xfId="22" builtinId="34" customBuiltin="1"/>
    <cellStyle name="20% - Accent2 2" xfId="47"/>
    <cellStyle name="20% - Accent2 3" xfId="59"/>
    <cellStyle name="20% - Accent3" xfId="26" builtinId="38" customBuiltin="1"/>
    <cellStyle name="20% - Accent3 2" xfId="49"/>
    <cellStyle name="20% - Accent3 3" xfId="60"/>
    <cellStyle name="20% - Accent4" xfId="30" builtinId="42" customBuiltin="1"/>
    <cellStyle name="20% - Accent4 2" xfId="51"/>
    <cellStyle name="20% - Accent4 3" xfId="61"/>
    <cellStyle name="20% - Accent5" xfId="34" builtinId="46" customBuiltin="1"/>
    <cellStyle name="20% - Accent5 2" xfId="53"/>
    <cellStyle name="20% - Accent5 3" xfId="62"/>
    <cellStyle name="20% - Accent6" xfId="38" builtinId="50" customBuiltin="1"/>
    <cellStyle name="20% - Accent6 2" xfId="55"/>
    <cellStyle name="20% - Accent6 3" xfId="63"/>
    <cellStyle name="40% - Accent1" xfId="19" builtinId="31" customBuiltin="1"/>
    <cellStyle name="40% - Accent1 2" xfId="46"/>
    <cellStyle name="40% - Accent1 3" xfId="64"/>
    <cellStyle name="40% - Accent2" xfId="23" builtinId="35" customBuiltin="1"/>
    <cellStyle name="40% - Accent2 2" xfId="48"/>
    <cellStyle name="40% - Accent2 3" xfId="65"/>
    <cellStyle name="40% - Accent3" xfId="27" builtinId="39" customBuiltin="1"/>
    <cellStyle name="40% - Accent3 2" xfId="50"/>
    <cellStyle name="40% - Accent3 3" xfId="66"/>
    <cellStyle name="40% - Accent4" xfId="31" builtinId="43" customBuiltin="1"/>
    <cellStyle name="40% - Accent4 2" xfId="52"/>
    <cellStyle name="40% - Accent4 3" xfId="67"/>
    <cellStyle name="40% - Accent5" xfId="35" builtinId="47" customBuiltin="1"/>
    <cellStyle name="40% - Accent5 2" xfId="54"/>
    <cellStyle name="40% - Accent5 3" xfId="68"/>
    <cellStyle name="40% - Accent6" xfId="39" builtinId="51" customBuiltin="1"/>
    <cellStyle name="40% - Accent6 2" xfId="56"/>
    <cellStyle name="40% - Accent6 3" xfId="69"/>
    <cellStyle name="60% - Accent1" xfId="20" builtinId="32" customBuiltin="1"/>
    <cellStyle name="60% - Accent1 2" xfId="70"/>
    <cellStyle name="60% - Accent2" xfId="24" builtinId="36" customBuiltin="1"/>
    <cellStyle name="60% - Accent2 2" xfId="71"/>
    <cellStyle name="60% - Accent3" xfId="28" builtinId="40" customBuiltin="1"/>
    <cellStyle name="60% - Accent3 2" xfId="72"/>
    <cellStyle name="60% - Accent4" xfId="32" builtinId="44" customBuiltin="1"/>
    <cellStyle name="60% - Accent4 2" xfId="73"/>
    <cellStyle name="60% - Accent5" xfId="36" builtinId="48" customBuiltin="1"/>
    <cellStyle name="60% - Accent5 2" xfId="74"/>
    <cellStyle name="60% - Accent6" xfId="40" builtinId="52" customBuiltin="1"/>
    <cellStyle name="60% - Accent6 2" xfId="75"/>
    <cellStyle name="Accent1" xfId="17" builtinId="29" customBuiltin="1"/>
    <cellStyle name="Accent1 2" xfId="76"/>
    <cellStyle name="Accent2" xfId="21" builtinId="33" customBuiltin="1"/>
    <cellStyle name="Accent2 2" xfId="77"/>
    <cellStyle name="Accent3" xfId="25" builtinId="37" customBuiltin="1"/>
    <cellStyle name="Accent3 2" xfId="78"/>
    <cellStyle name="Accent4" xfId="29" builtinId="41" customBuiltin="1"/>
    <cellStyle name="Accent4 2" xfId="79"/>
    <cellStyle name="Accent5" xfId="33" builtinId="45" customBuiltin="1"/>
    <cellStyle name="Accent5 2" xfId="80"/>
    <cellStyle name="Accent6" xfId="37" builtinId="49" customBuiltin="1"/>
    <cellStyle name="Accent6 2" xfId="81"/>
    <cellStyle name="Bad" xfId="7" builtinId="27" customBuiltin="1"/>
    <cellStyle name="Bad 2" xfId="82"/>
    <cellStyle name="Calculation" xfId="11" builtinId="22" customBuiltin="1"/>
    <cellStyle name="Calculation 2" xfId="83"/>
    <cellStyle name="Check Cell" xfId="13" builtinId="23" customBuiltin="1"/>
    <cellStyle name="Check Cell 2" xfId="84"/>
    <cellStyle name="Explanatory Text" xfId="15" builtinId="53" customBuiltin="1"/>
    <cellStyle name="Explanatory Text 2" xfId="85"/>
    <cellStyle name="Good" xfId="6" builtinId="26" customBuiltin="1"/>
    <cellStyle name="Good 2" xfId="86"/>
    <cellStyle name="Heading 1" xfId="2" builtinId="16" customBuiltin="1"/>
    <cellStyle name="Heading 1 2" xfId="87"/>
    <cellStyle name="Heading 2" xfId="3" builtinId="17" customBuiltin="1"/>
    <cellStyle name="Heading 2 2" xfId="88"/>
    <cellStyle name="Heading 3" xfId="4" builtinId="18" customBuiltin="1"/>
    <cellStyle name="Heading 3 2" xfId="89"/>
    <cellStyle name="Heading 4" xfId="5" builtinId="19" customBuiltin="1"/>
    <cellStyle name="Heading 4 2" xfId="90"/>
    <cellStyle name="Input" xfId="9" builtinId="20" customBuiltin="1"/>
    <cellStyle name="Input 2" xfId="91"/>
    <cellStyle name="Linked Cell" xfId="12" builtinId="24" customBuiltin="1"/>
    <cellStyle name="Linked Cell 2" xfId="92"/>
    <cellStyle name="Neutral" xfId="8" builtinId="28" customBuiltin="1"/>
    <cellStyle name="Neutral 2" xfId="93"/>
    <cellStyle name="Normal" xfId="0" builtinId="0"/>
    <cellStyle name="Normal 2" xfId="41"/>
    <cellStyle name="Normal 3" xfId="43"/>
    <cellStyle name="Normal 4" xfId="57"/>
    <cellStyle name="Note 2" xfId="42"/>
    <cellStyle name="Note 3" xfId="44"/>
    <cellStyle name="Note 4" xfId="94"/>
    <cellStyle name="Output" xfId="10" builtinId="21" customBuiltin="1"/>
    <cellStyle name="Output 2" xfId="95"/>
    <cellStyle name="Title" xfId="1" builtinId="15" customBuiltin="1"/>
    <cellStyle name="Title 2" xfId="96"/>
    <cellStyle name="Total" xfId="16" builtinId="25" customBuiltin="1"/>
    <cellStyle name="Total 2" xfId="97"/>
    <cellStyle name="Warning Text" xfId="14" builtinId="11" customBuiltin="1"/>
    <cellStyle name="Warning Text 2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4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5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6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7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9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0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1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2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4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5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6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7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52</xdr:row>
      <xdr:rowOff>0</xdr:rowOff>
    </xdr:from>
    <xdr:to>
      <xdr:col>10</xdr:col>
      <xdr:colOff>104775</xdr:colOff>
      <xdr:row>56</xdr:row>
      <xdr:rowOff>66675</xdr:rowOff>
    </xdr:to>
    <xdr:sp macro="" textlink="">
      <xdr:nvSpPr>
        <xdr:cNvPr id="29" name="Shape 5"/>
        <xdr:cNvSpPr/>
      </xdr:nvSpPr>
      <xdr:spPr>
        <a:xfrm>
          <a:off x="5317425" y="3351375"/>
          <a:ext cx="57150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52</xdr:row>
      <xdr:rowOff>0</xdr:rowOff>
    </xdr:from>
    <xdr:to>
      <xdr:col>16</xdr:col>
      <xdr:colOff>66675</xdr:colOff>
      <xdr:row>56</xdr:row>
      <xdr:rowOff>66675</xdr:rowOff>
    </xdr:to>
    <xdr:sp macro="" textlink="">
      <xdr:nvSpPr>
        <xdr:cNvPr id="30" name="Shape 6"/>
        <xdr:cNvSpPr/>
      </xdr:nvSpPr>
      <xdr:spPr>
        <a:xfrm>
          <a:off x="5322188" y="3351375"/>
          <a:ext cx="47625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161925</xdr:rowOff>
    </xdr:to>
    <xdr:sp macro="" textlink="">
      <xdr:nvSpPr>
        <xdr:cNvPr id="31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161925</xdr:rowOff>
    </xdr:to>
    <xdr:sp macro="" textlink="">
      <xdr:nvSpPr>
        <xdr:cNvPr id="32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104775</xdr:rowOff>
    </xdr:to>
    <xdr:sp macro="" textlink="">
      <xdr:nvSpPr>
        <xdr:cNvPr id="33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104775</xdr:rowOff>
    </xdr:to>
    <xdr:sp macro="" textlink="">
      <xdr:nvSpPr>
        <xdr:cNvPr id="34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47625</xdr:colOff>
      <xdr:row>58</xdr:row>
      <xdr:rowOff>200025</xdr:rowOff>
    </xdr:to>
    <xdr:sp macro="" textlink="">
      <xdr:nvSpPr>
        <xdr:cNvPr id="35" name="Shape 9"/>
        <xdr:cNvSpPr/>
      </xdr:nvSpPr>
      <xdr:spPr>
        <a:xfrm>
          <a:off x="5326950" y="3279938"/>
          <a:ext cx="3810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95250</xdr:colOff>
      <xdr:row>58</xdr:row>
      <xdr:rowOff>200025</xdr:rowOff>
    </xdr:to>
    <xdr:sp macro="" textlink="">
      <xdr:nvSpPr>
        <xdr:cNvPr id="36" name="Shape 10"/>
        <xdr:cNvSpPr/>
      </xdr:nvSpPr>
      <xdr:spPr>
        <a:xfrm>
          <a:off x="5303138" y="3279938"/>
          <a:ext cx="857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4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49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0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1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2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4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5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6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7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9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60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61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62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6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52</xdr:row>
      <xdr:rowOff>0</xdr:rowOff>
    </xdr:from>
    <xdr:to>
      <xdr:col>10</xdr:col>
      <xdr:colOff>104775</xdr:colOff>
      <xdr:row>56</xdr:row>
      <xdr:rowOff>66675</xdr:rowOff>
    </xdr:to>
    <xdr:sp macro="" textlink="">
      <xdr:nvSpPr>
        <xdr:cNvPr id="64" name="Shape 5"/>
        <xdr:cNvSpPr/>
      </xdr:nvSpPr>
      <xdr:spPr>
        <a:xfrm>
          <a:off x="5317425" y="3351375"/>
          <a:ext cx="57150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52</xdr:row>
      <xdr:rowOff>0</xdr:rowOff>
    </xdr:from>
    <xdr:to>
      <xdr:col>16</xdr:col>
      <xdr:colOff>66675</xdr:colOff>
      <xdr:row>56</xdr:row>
      <xdr:rowOff>66675</xdr:rowOff>
    </xdr:to>
    <xdr:sp macro="" textlink="">
      <xdr:nvSpPr>
        <xdr:cNvPr id="65" name="Shape 6"/>
        <xdr:cNvSpPr/>
      </xdr:nvSpPr>
      <xdr:spPr>
        <a:xfrm>
          <a:off x="5322188" y="3351375"/>
          <a:ext cx="47625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161925</xdr:rowOff>
    </xdr:to>
    <xdr:sp macro="" textlink="">
      <xdr:nvSpPr>
        <xdr:cNvPr id="66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161925</xdr:rowOff>
    </xdr:to>
    <xdr:sp macro="" textlink="">
      <xdr:nvSpPr>
        <xdr:cNvPr id="67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104775</xdr:rowOff>
    </xdr:to>
    <xdr:sp macro="" textlink="">
      <xdr:nvSpPr>
        <xdr:cNvPr id="68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104775</xdr:rowOff>
    </xdr:to>
    <xdr:sp macro="" textlink="">
      <xdr:nvSpPr>
        <xdr:cNvPr id="69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47625</xdr:colOff>
      <xdr:row>58</xdr:row>
      <xdr:rowOff>200025</xdr:rowOff>
    </xdr:to>
    <xdr:sp macro="" textlink="">
      <xdr:nvSpPr>
        <xdr:cNvPr id="70" name="Shape 9"/>
        <xdr:cNvSpPr/>
      </xdr:nvSpPr>
      <xdr:spPr>
        <a:xfrm>
          <a:off x="5326950" y="3279938"/>
          <a:ext cx="3810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95250</xdr:colOff>
      <xdr:row>58</xdr:row>
      <xdr:rowOff>200025</xdr:rowOff>
    </xdr:to>
    <xdr:sp macro="" textlink="">
      <xdr:nvSpPr>
        <xdr:cNvPr id="71" name="Shape 10"/>
        <xdr:cNvSpPr/>
      </xdr:nvSpPr>
      <xdr:spPr>
        <a:xfrm>
          <a:off x="5303138" y="3279938"/>
          <a:ext cx="857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838200" y="13049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838200" y="13049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9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2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3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6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8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9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10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11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12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13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14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1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1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1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1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1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62</xdr:row>
      <xdr:rowOff>0</xdr:rowOff>
    </xdr:from>
    <xdr:to>
      <xdr:col>10</xdr:col>
      <xdr:colOff>104775</xdr:colOff>
      <xdr:row>66</xdr:row>
      <xdr:rowOff>66675</xdr:rowOff>
    </xdr:to>
    <xdr:sp macro="" textlink="">
      <xdr:nvSpPr>
        <xdr:cNvPr id="29" name="Shape 5"/>
        <xdr:cNvSpPr/>
      </xdr:nvSpPr>
      <xdr:spPr>
        <a:xfrm>
          <a:off x="7200900" y="104965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62</xdr:row>
      <xdr:rowOff>0</xdr:rowOff>
    </xdr:from>
    <xdr:to>
      <xdr:col>16</xdr:col>
      <xdr:colOff>66675</xdr:colOff>
      <xdr:row>66</xdr:row>
      <xdr:rowOff>66675</xdr:rowOff>
    </xdr:to>
    <xdr:sp macro="" textlink="">
      <xdr:nvSpPr>
        <xdr:cNvPr id="30" name="Shape 6"/>
        <xdr:cNvSpPr/>
      </xdr:nvSpPr>
      <xdr:spPr>
        <a:xfrm>
          <a:off x="11058525" y="104965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161925</xdr:rowOff>
    </xdr:to>
    <xdr:sp macro="" textlink="">
      <xdr:nvSpPr>
        <xdr:cNvPr id="31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161925</xdr:rowOff>
    </xdr:to>
    <xdr:sp macro="" textlink="">
      <xdr:nvSpPr>
        <xdr:cNvPr id="32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104775</xdr:rowOff>
    </xdr:to>
    <xdr:sp macro="" textlink="">
      <xdr:nvSpPr>
        <xdr:cNvPr id="33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104775</xdr:rowOff>
    </xdr:to>
    <xdr:sp macro="" textlink="">
      <xdr:nvSpPr>
        <xdr:cNvPr id="34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64</xdr:row>
      <xdr:rowOff>0</xdr:rowOff>
    </xdr:from>
    <xdr:to>
      <xdr:col>10</xdr:col>
      <xdr:colOff>47625</xdr:colOff>
      <xdr:row>68</xdr:row>
      <xdr:rowOff>200025</xdr:rowOff>
    </xdr:to>
    <xdr:sp macro="" textlink="">
      <xdr:nvSpPr>
        <xdr:cNvPr id="35" name="Shape 9"/>
        <xdr:cNvSpPr/>
      </xdr:nvSpPr>
      <xdr:spPr>
        <a:xfrm>
          <a:off x="7162800" y="108966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64</xdr:row>
      <xdr:rowOff>0</xdr:rowOff>
    </xdr:from>
    <xdr:to>
      <xdr:col>10</xdr:col>
      <xdr:colOff>95250</xdr:colOff>
      <xdr:row>68</xdr:row>
      <xdr:rowOff>200025</xdr:rowOff>
    </xdr:to>
    <xdr:sp macro="" textlink="">
      <xdr:nvSpPr>
        <xdr:cNvPr id="36" name="Shape 10"/>
        <xdr:cNvSpPr/>
      </xdr:nvSpPr>
      <xdr:spPr>
        <a:xfrm>
          <a:off x="7162800" y="108966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4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4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6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6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6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6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62</xdr:row>
      <xdr:rowOff>0</xdr:rowOff>
    </xdr:from>
    <xdr:to>
      <xdr:col>10</xdr:col>
      <xdr:colOff>104775</xdr:colOff>
      <xdr:row>66</xdr:row>
      <xdr:rowOff>66675</xdr:rowOff>
    </xdr:to>
    <xdr:sp macro="" textlink="">
      <xdr:nvSpPr>
        <xdr:cNvPr id="64" name="Shape 5"/>
        <xdr:cNvSpPr/>
      </xdr:nvSpPr>
      <xdr:spPr>
        <a:xfrm>
          <a:off x="7200900" y="104965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62</xdr:row>
      <xdr:rowOff>0</xdr:rowOff>
    </xdr:from>
    <xdr:to>
      <xdr:col>16</xdr:col>
      <xdr:colOff>66675</xdr:colOff>
      <xdr:row>66</xdr:row>
      <xdr:rowOff>66675</xdr:rowOff>
    </xdr:to>
    <xdr:sp macro="" textlink="">
      <xdr:nvSpPr>
        <xdr:cNvPr id="65" name="Shape 6"/>
        <xdr:cNvSpPr/>
      </xdr:nvSpPr>
      <xdr:spPr>
        <a:xfrm>
          <a:off x="11058525" y="104965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161925</xdr:rowOff>
    </xdr:to>
    <xdr:sp macro="" textlink="">
      <xdr:nvSpPr>
        <xdr:cNvPr id="66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161925</xdr:rowOff>
    </xdr:to>
    <xdr:sp macro="" textlink="">
      <xdr:nvSpPr>
        <xdr:cNvPr id="67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104775</xdr:rowOff>
    </xdr:to>
    <xdr:sp macro="" textlink="">
      <xdr:nvSpPr>
        <xdr:cNvPr id="68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104775</xdr:rowOff>
    </xdr:to>
    <xdr:sp macro="" textlink="">
      <xdr:nvSpPr>
        <xdr:cNvPr id="69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64</xdr:row>
      <xdr:rowOff>0</xdr:rowOff>
    </xdr:from>
    <xdr:to>
      <xdr:col>10</xdr:col>
      <xdr:colOff>47625</xdr:colOff>
      <xdr:row>68</xdr:row>
      <xdr:rowOff>200025</xdr:rowOff>
    </xdr:to>
    <xdr:sp macro="" textlink="">
      <xdr:nvSpPr>
        <xdr:cNvPr id="70" name="Shape 9"/>
        <xdr:cNvSpPr/>
      </xdr:nvSpPr>
      <xdr:spPr>
        <a:xfrm>
          <a:off x="7162800" y="108966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64</xdr:row>
      <xdr:rowOff>0</xdr:rowOff>
    </xdr:from>
    <xdr:to>
      <xdr:col>10</xdr:col>
      <xdr:colOff>95250</xdr:colOff>
      <xdr:row>68</xdr:row>
      <xdr:rowOff>200025</xdr:rowOff>
    </xdr:to>
    <xdr:sp macro="" textlink="">
      <xdr:nvSpPr>
        <xdr:cNvPr id="71" name="Shape 10"/>
        <xdr:cNvSpPr/>
      </xdr:nvSpPr>
      <xdr:spPr>
        <a:xfrm>
          <a:off x="7162800" y="108966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60</xdr:row>
      <xdr:rowOff>0</xdr:rowOff>
    </xdr:from>
    <xdr:to>
      <xdr:col>10</xdr:col>
      <xdr:colOff>104775</xdr:colOff>
      <xdr:row>64</xdr:row>
      <xdr:rowOff>66675</xdr:rowOff>
    </xdr:to>
    <xdr:sp macro="" textlink="">
      <xdr:nvSpPr>
        <xdr:cNvPr id="29" name="Shape 5"/>
        <xdr:cNvSpPr/>
      </xdr:nvSpPr>
      <xdr:spPr>
        <a:xfrm>
          <a:off x="7200900" y="104965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60</xdr:row>
      <xdr:rowOff>0</xdr:rowOff>
    </xdr:from>
    <xdr:to>
      <xdr:col>16</xdr:col>
      <xdr:colOff>66675</xdr:colOff>
      <xdr:row>64</xdr:row>
      <xdr:rowOff>66675</xdr:rowOff>
    </xdr:to>
    <xdr:sp macro="" textlink="">
      <xdr:nvSpPr>
        <xdr:cNvPr id="30" name="Shape 6"/>
        <xdr:cNvSpPr/>
      </xdr:nvSpPr>
      <xdr:spPr>
        <a:xfrm>
          <a:off x="11058525" y="104965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161925</xdr:rowOff>
    </xdr:to>
    <xdr:sp macro="" textlink="">
      <xdr:nvSpPr>
        <xdr:cNvPr id="31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161925</xdr:rowOff>
    </xdr:to>
    <xdr:sp macro="" textlink="">
      <xdr:nvSpPr>
        <xdr:cNvPr id="32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104775</xdr:rowOff>
    </xdr:to>
    <xdr:sp macro="" textlink="">
      <xdr:nvSpPr>
        <xdr:cNvPr id="33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104775</xdr:rowOff>
    </xdr:to>
    <xdr:sp macro="" textlink="">
      <xdr:nvSpPr>
        <xdr:cNvPr id="34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47625</xdr:colOff>
      <xdr:row>66</xdr:row>
      <xdr:rowOff>200025</xdr:rowOff>
    </xdr:to>
    <xdr:sp macro="" textlink="">
      <xdr:nvSpPr>
        <xdr:cNvPr id="35" name="Shape 9"/>
        <xdr:cNvSpPr/>
      </xdr:nvSpPr>
      <xdr:spPr>
        <a:xfrm>
          <a:off x="7162800" y="108966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95250</xdr:colOff>
      <xdr:row>66</xdr:row>
      <xdr:rowOff>200025</xdr:rowOff>
    </xdr:to>
    <xdr:sp macro="" textlink="">
      <xdr:nvSpPr>
        <xdr:cNvPr id="36" name="Shape 10"/>
        <xdr:cNvSpPr/>
      </xdr:nvSpPr>
      <xdr:spPr>
        <a:xfrm>
          <a:off x="7162800" y="108966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4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4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6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6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6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6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60</xdr:row>
      <xdr:rowOff>0</xdr:rowOff>
    </xdr:from>
    <xdr:to>
      <xdr:col>10</xdr:col>
      <xdr:colOff>104775</xdr:colOff>
      <xdr:row>64</xdr:row>
      <xdr:rowOff>66675</xdr:rowOff>
    </xdr:to>
    <xdr:sp macro="" textlink="">
      <xdr:nvSpPr>
        <xdr:cNvPr id="64" name="Shape 5"/>
        <xdr:cNvSpPr/>
      </xdr:nvSpPr>
      <xdr:spPr>
        <a:xfrm>
          <a:off x="7200900" y="104965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60</xdr:row>
      <xdr:rowOff>0</xdr:rowOff>
    </xdr:from>
    <xdr:to>
      <xdr:col>16</xdr:col>
      <xdr:colOff>66675</xdr:colOff>
      <xdr:row>64</xdr:row>
      <xdr:rowOff>66675</xdr:rowOff>
    </xdr:to>
    <xdr:sp macro="" textlink="">
      <xdr:nvSpPr>
        <xdr:cNvPr id="65" name="Shape 6"/>
        <xdr:cNvSpPr/>
      </xdr:nvSpPr>
      <xdr:spPr>
        <a:xfrm>
          <a:off x="11058525" y="104965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161925</xdr:rowOff>
    </xdr:to>
    <xdr:sp macro="" textlink="">
      <xdr:nvSpPr>
        <xdr:cNvPr id="66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161925</xdr:rowOff>
    </xdr:to>
    <xdr:sp macro="" textlink="">
      <xdr:nvSpPr>
        <xdr:cNvPr id="67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104775</xdr:rowOff>
    </xdr:to>
    <xdr:sp macro="" textlink="">
      <xdr:nvSpPr>
        <xdr:cNvPr id="68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104775</xdr:rowOff>
    </xdr:to>
    <xdr:sp macro="" textlink="">
      <xdr:nvSpPr>
        <xdr:cNvPr id="69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47625</xdr:colOff>
      <xdr:row>66</xdr:row>
      <xdr:rowOff>200025</xdr:rowOff>
    </xdr:to>
    <xdr:sp macro="" textlink="">
      <xdr:nvSpPr>
        <xdr:cNvPr id="70" name="Shape 9"/>
        <xdr:cNvSpPr/>
      </xdr:nvSpPr>
      <xdr:spPr>
        <a:xfrm>
          <a:off x="7162800" y="108966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95250</xdr:colOff>
      <xdr:row>66</xdr:row>
      <xdr:rowOff>200025</xdr:rowOff>
    </xdr:to>
    <xdr:sp macro="" textlink="">
      <xdr:nvSpPr>
        <xdr:cNvPr id="71" name="Shape 10"/>
        <xdr:cNvSpPr/>
      </xdr:nvSpPr>
      <xdr:spPr>
        <a:xfrm>
          <a:off x="7162800" y="108966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54</xdr:row>
      <xdr:rowOff>0</xdr:rowOff>
    </xdr:from>
    <xdr:to>
      <xdr:col>10</xdr:col>
      <xdr:colOff>104775</xdr:colOff>
      <xdr:row>58</xdr:row>
      <xdr:rowOff>66675</xdr:rowOff>
    </xdr:to>
    <xdr:sp macro="" textlink="">
      <xdr:nvSpPr>
        <xdr:cNvPr id="29" name="Shape 5"/>
        <xdr:cNvSpPr/>
      </xdr:nvSpPr>
      <xdr:spPr>
        <a:xfrm>
          <a:off x="7200900" y="120967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54</xdr:row>
      <xdr:rowOff>0</xdr:rowOff>
    </xdr:from>
    <xdr:to>
      <xdr:col>16</xdr:col>
      <xdr:colOff>66675</xdr:colOff>
      <xdr:row>58</xdr:row>
      <xdr:rowOff>66675</xdr:rowOff>
    </xdr:to>
    <xdr:sp macro="" textlink="">
      <xdr:nvSpPr>
        <xdr:cNvPr id="30" name="Shape 6"/>
        <xdr:cNvSpPr/>
      </xdr:nvSpPr>
      <xdr:spPr>
        <a:xfrm>
          <a:off x="11058525" y="120967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161925</xdr:rowOff>
    </xdr:to>
    <xdr:sp macro="" textlink="">
      <xdr:nvSpPr>
        <xdr:cNvPr id="31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161925</xdr:rowOff>
    </xdr:to>
    <xdr:sp macro="" textlink="">
      <xdr:nvSpPr>
        <xdr:cNvPr id="32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104775</xdr:rowOff>
    </xdr:to>
    <xdr:sp macro="" textlink="">
      <xdr:nvSpPr>
        <xdr:cNvPr id="33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104775</xdr:rowOff>
    </xdr:to>
    <xdr:sp macro="" textlink="">
      <xdr:nvSpPr>
        <xdr:cNvPr id="34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56</xdr:row>
      <xdr:rowOff>0</xdr:rowOff>
    </xdr:from>
    <xdr:to>
      <xdr:col>10</xdr:col>
      <xdr:colOff>47625</xdr:colOff>
      <xdr:row>60</xdr:row>
      <xdr:rowOff>200025</xdr:rowOff>
    </xdr:to>
    <xdr:sp macro="" textlink="">
      <xdr:nvSpPr>
        <xdr:cNvPr id="35" name="Shape 9"/>
        <xdr:cNvSpPr/>
      </xdr:nvSpPr>
      <xdr:spPr>
        <a:xfrm>
          <a:off x="7162800" y="124968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56</xdr:row>
      <xdr:rowOff>0</xdr:rowOff>
    </xdr:from>
    <xdr:to>
      <xdr:col>10</xdr:col>
      <xdr:colOff>95250</xdr:colOff>
      <xdr:row>60</xdr:row>
      <xdr:rowOff>200025</xdr:rowOff>
    </xdr:to>
    <xdr:sp macro="" textlink="">
      <xdr:nvSpPr>
        <xdr:cNvPr id="36" name="Shape 10"/>
        <xdr:cNvSpPr/>
      </xdr:nvSpPr>
      <xdr:spPr>
        <a:xfrm>
          <a:off x="7162800" y="124968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4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4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6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6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6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6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54</xdr:row>
      <xdr:rowOff>0</xdr:rowOff>
    </xdr:from>
    <xdr:to>
      <xdr:col>10</xdr:col>
      <xdr:colOff>104775</xdr:colOff>
      <xdr:row>58</xdr:row>
      <xdr:rowOff>66675</xdr:rowOff>
    </xdr:to>
    <xdr:sp macro="" textlink="">
      <xdr:nvSpPr>
        <xdr:cNvPr id="64" name="Shape 5"/>
        <xdr:cNvSpPr/>
      </xdr:nvSpPr>
      <xdr:spPr>
        <a:xfrm>
          <a:off x="7200900" y="120967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54</xdr:row>
      <xdr:rowOff>0</xdr:rowOff>
    </xdr:from>
    <xdr:to>
      <xdr:col>16</xdr:col>
      <xdr:colOff>66675</xdr:colOff>
      <xdr:row>58</xdr:row>
      <xdr:rowOff>66675</xdr:rowOff>
    </xdr:to>
    <xdr:sp macro="" textlink="">
      <xdr:nvSpPr>
        <xdr:cNvPr id="65" name="Shape 6"/>
        <xdr:cNvSpPr/>
      </xdr:nvSpPr>
      <xdr:spPr>
        <a:xfrm>
          <a:off x="11058525" y="120967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161925</xdr:rowOff>
    </xdr:to>
    <xdr:sp macro="" textlink="">
      <xdr:nvSpPr>
        <xdr:cNvPr id="66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161925</xdr:rowOff>
    </xdr:to>
    <xdr:sp macro="" textlink="">
      <xdr:nvSpPr>
        <xdr:cNvPr id="67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104775</xdr:rowOff>
    </xdr:to>
    <xdr:sp macro="" textlink="">
      <xdr:nvSpPr>
        <xdr:cNvPr id="68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104775</xdr:rowOff>
    </xdr:to>
    <xdr:sp macro="" textlink="">
      <xdr:nvSpPr>
        <xdr:cNvPr id="69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56</xdr:row>
      <xdr:rowOff>0</xdr:rowOff>
    </xdr:from>
    <xdr:to>
      <xdr:col>10</xdr:col>
      <xdr:colOff>47625</xdr:colOff>
      <xdr:row>60</xdr:row>
      <xdr:rowOff>200025</xdr:rowOff>
    </xdr:to>
    <xdr:sp macro="" textlink="">
      <xdr:nvSpPr>
        <xdr:cNvPr id="70" name="Shape 9"/>
        <xdr:cNvSpPr/>
      </xdr:nvSpPr>
      <xdr:spPr>
        <a:xfrm>
          <a:off x="7162800" y="124968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56</xdr:row>
      <xdr:rowOff>0</xdr:rowOff>
    </xdr:from>
    <xdr:to>
      <xdr:col>10</xdr:col>
      <xdr:colOff>95250</xdr:colOff>
      <xdr:row>60</xdr:row>
      <xdr:rowOff>200025</xdr:rowOff>
    </xdr:to>
    <xdr:sp macro="" textlink="">
      <xdr:nvSpPr>
        <xdr:cNvPr id="71" name="Shape 10"/>
        <xdr:cNvSpPr/>
      </xdr:nvSpPr>
      <xdr:spPr>
        <a:xfrm>
          <a:off x="7162800" y="124968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77</xdr:row>
      <xdr:rowOff>0</xdr:rowOff>
    </xdr:from>
    <xdr:to>
      <xdr:col>10</xdr:col>
      <xdr:colOff>104775</xdr:colOff>
      <xdr:row>81</xdr:row>
      <xdr:rowOff>66675</xdr:rowOff>
    </xdr:to>
    <xdr:sp macro="" textlink="">
      <xdr:nvSpPr>
        <xdr:cNvPr id="29" name="Shape 5"/>
        <xdr:cNvSpPr/>
      </xdr:nvSpPr>
      <xdr:spPr>
        <a:xfrm>
          <a:off x="7200900" y="120967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77</xdr:row>
      <xdr:rowOff>0</xdr:rowOff>
    </xdr:from>
    <xdr:to>
      <xdr:col>16</xdr:col>
      <xdr:colOff>66675</xdr:colOff>
      <xdr:row>81</xdr:row>
      <xdr:rowOff>66675</xdr:rowOff>
    </xdr:to>
    <xdr:sp macro="" textlink="">
      <xdr:nvSpPr>
        <xdr:cNvPr id="30" name="Shape 6"/>
        <xdr:cNvSpPr/>
      </xdr:nvSpPr>
      <xdr:spPr>
        <a:xfrm>
          <a:off x="11058525" y="120967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161925</xdr:rowOff>
    </xdr:to>
    <xdr:sp macro="" textlink="">
      <xdr:nvSpPr>
        <xdr:cNvPr id="31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161925</xdr:rowOff>
    </xdr:to>
    <xdr:sp macro="" textlink="">
      <xdr:nvSpPr>
        <xdr:cNvPr id="32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104775</xdr:rowOff>
    </xdr:to>
    <xdr:sp macro="" textlink="">
      <xdr:nvSpPr>
        <xdr:cNvPr id="33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104775</xdr:rowOff>
    </xdr:to>
    <xdr:sp macro="" textlink="">
      <xdr:nvSpPr>
        <xdr:cNvPr id="34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47625</xdr:colOff>
      <xdr:row>83</xdr:row>
      <xdr:rowOff>200025</xdr:rowOff>
    </xdr:to>
    <xdr:sp macro="" textlink="">
      <xdr:nvSpPr>
        <xdr:cNvPr id="35" name="Shape 9"/>
        <xdr:cNvSpPr/>
      </xdr:nvSpPr>
      <xdr:spPr>
        <a:xfrm>
          <a:off x="7162800" y="124968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95250</xdr:colOff>
      <xdr:row>83</xdr:row>
      <xdr:rowOff>200025</xdr:rowOff>
    </xdr:to>
    <xdr:sp macro="" textlink="">
      <xdr:nvSpPr>
        <xdr:cNvPr id="36" name="Shape 10"/>
        <xdr:cNvSpPr/>
      </xdr:nvSpPr>
      <xdr:spPr>
        <a:xfrm>
          <a:off x="7162800" y="124968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4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4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6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6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6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6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77</xdr:row>
      <xdr:rowOff>0</xdr:rowOff>
    </xdr:from>
    <xdr:to>
      <xdr:col>10</xdr:col>
      <xdr:colOff>104775</xdr:colOff>
      <xdr:row>81</xdr:row>
      <xdr:rowOff>66675</xdr:rowOff>
    </xdr:to>
    <xdr:sp macro="" textlink="">
      <xdr:nvSpPr>
        <xdr:cNvPr id="64" name="Shape 5"/>
        <xdr:cNvSpPr/>
      </xdr:nvSpPr>
      <xdr:spPr>
        <a:xfrm>
          <a:off x="7200900" y="120967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77</xdr:row>
      <xdr:rowOff>0</xdr:rowOff>
    </xdr:from>
    <xdr:to>
      <xdr:col>16</xdr:col>
      <xdr:colOff>66675</xdr:colOff>
      <xdr:row>81</xdr:row>
      <xdr:rowOff>66675</xdr:rowOff>
    </xdr:to>
    <xdr:sp macro="" textlink="">
      <xdr:nvSpPr>
        <xdr:cNvPr id="65" name="Shape 6"/>
        <xdr:cNvSpPr/>
      </xdr:nvSpPr>
      <xdr:spPr>
        <a:xfrm>
          <a:off x="11058525" y="120967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161925</xdr:rowOff>
    </xdr:to>
    <xdr:sp macro="" textlink="">
      <xdr:nvSpPr>
        <xdr:cNvPr id="66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161925</xdr:rowOff>
    </xdr:to>
    <xdr:sp macro="" textlink="">
      <xdr:nvSpPr>
        <xdr:cNvPr id="67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104775</xdr:rowOff>
    </xdr:to>
    <xdr:sp macro="" textlink="">
      <xdr:nvSpPr>
        <xdr:cNvPr id="68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104775</xdr:rowOff>
    </xdr:to>
    <xdr:sp macro="" textlink="">
      <xdr:nvSpPr>
        <xdr:cNvPr id="69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47625</xdr:colOff>
      <xdr:row>83</xdr:row>
      <xdr:rowOff>200025</xdr:rowOff>
    </xdr:to>
    <xdr:sp macro="" textlink="">
      <xdr:nvSpPr>
        <xdr:cNvPr id="70" name="Shape 9"/>
        <xdr:cNvSpPr/>
      </xdr:nvSpPr>
      <xdr:spPr>
        <a:xfrm>
          <a:off x="7162800" y="124968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95250</xdr:colOff>
      <xdr:row>83</xdr:row>
      <xdr:rowOff>200025</xdr:rowOff>
    </xdr:to>
    <xdr:sp macro="" textlink="">
      <xdr:nvSpPr>
        <xdr:cNvPr id="71" name="Shape 10"/>
        <xdr:cNvSpPr/>
      </xdr:nvSpPr>
      <xdr:spPr>
        <a:xfrm>
          <a:off x="7162800" y="124968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3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4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5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6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7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8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9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0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1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2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3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4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5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6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7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8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63</xdr:row>
      <xdr:rowOff>0</xdr:rowOff>
    </xdr:from>
    <xdr:to>
      <xdr:col>10</xdr:col>
      <xdr:colOff>104775</xdr:colOff>
      <xdr:row>67</xdr:row>
      <xdr:rowOff>66675</xdr:rowOff>
    </xdr:to>
    <xdr:sp macro="" textlink="">
      <xdr:nvSpPr>
        <xdr:cNvPr id="29" name="Shape 5"/>
        <xdr:cNvSpPr/>
      </xdr:nvSpPr>
      <xdr:spPr>
        <a:xfrm>
          <a:off x="7200900" y="15497175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63</xdr:row>
      <xdr:rowOff>0</xdr:rowOff>
    </xdr:from>
    <xdr:to>
      <xdr:col>16</xdr:col>
      <xdr:colOff>66675</xdr:colOff>
      <xdr:row>67</xdr:row>
      <xdr:rowOff>66675</xdr:rowOff>
    </xdr:to>
    <xdr:sp macro="" textlink="">
      <xdr:nvSpPr>
        <xdr:cNvPr id="30" name="Shape 6"/>
        <xdr:cNvSpPr/>
      </xdr:nvSpPr>
      <xdr:spPr>
        <a:xfrm>
          <a:off x="11058525" y="15497175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161925</xdr:rowOff>
    </xdr:to>
    <xdr:sp macro="" textlink="">
      <xdr:nvSpPr>
        <xdr:cNvPr id="31" name="Shape 7"/>
        <xdr:cNvSpPr/>
      </xdr:nvSpPr>
      <xdr:spPr>
        <a:xfrm>
          <a:off x="7162800" y="1549717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161925</xdr:rowOff>
    </xdr:to>
    <xdr:sp macro="" textlink="">
      <xdr:nvSpPr>
        <xdr:cNvPr id="32" name="Shape 7"/>
        <xdr:cNvSpPr/>
      </xdr:nvSpPr>
      <xdr:spPr>
        <a:xfrm>
          <a:off x="7162800" y="1549717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104775</xdr:rowOff>
    </xdr:to>
    <xdr:sp macro="" textlink="">
      <xdr:nvSpPr>
        <xdr:cNvPr id="33" name="Shape 8"/>
        <xdr:cNvSpPr/>
      </xdr:nvSpPr>
      <xdr:spPr>
        <a:xfrm>
          <a:off x="7162800" y="1549717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104775</xdr:rowOff>
    </xdr:to>
    <xdr:sp macro="" textlink="">
      <xdr:nvSpPr>
        <xdr:cNvPr id="34" name="Shape 8"/>
        <xdr:cNvSpPr/>
      </xdr:nvSpPr>
      <xdr:spPr>
        <a:xfrm>
          <a:off x="7162800" y="1549717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65</xdr:row>
      <xdr:rowOff>0</xdr:rowOff>
    </xdr:from>
    <xdr:to>
      <xdr:col>10</xdr:col>
      <xdr:colOff>47625</xdr:colOff>
      <xdr:row>69</xdr:row>
      <xdr:rowOff>200025</xdr:rowOff>
    </xdr:to>
    <xdr:sp macro="" textlink="">
      <xdr:nvSpPr>
        <xdr:cNvPr id="35" name="Shape 9"/>
        <xdr:cNvSpPr/>
      </xdr:nvSpPr>
      <xdr:spPr>
        <a:xfrm>
          <a:off x="7162800" y="15897225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65</xdr:row>
      <xdr:rowOff>0</xdr:rowOff>
    </xdr:from>
    <xdr:to>
      <xdr:col>10</xdr:col>
      <xdr:colOff>95250</xdr:colOff>
      <xdr:row>69</xdr:row>
      <xdr:rowOff>200025</xdr:rowOff>
    </xdr:to>
    <xdr:sp macro="" textlink="">
      <xdr:nvSpPr>
        <xdr:cNvPr id="36" name="Shape 10"/>
        <xdr:cNvSpPr/>
      </xdr:nvSpPr>
      <xdr:spPr>
        <a:xfrm>
          <a:off x="7162800" y="15897225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48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49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0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1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2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3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4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5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6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7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8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9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60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61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62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63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63</xdr:row>
      <xdr:rowOff>0</xdr:rowOff>
    </xdr:from>
    <xdr:to>
      <xdr:col>10</xdr:col>
      <xdr:colOff>104775</xdr:colOff>
      <xdr:row>67</xdr:row>
      <xdr:rowOff>66675</xdr:rowOff>
    </xdr:to>
    <xdr:sp macro="" textlink="">
      <xdr:nvSpPr>
        <xdr:cNvPr id="64" name="Shape 5"/>
        <xdr:cNvSpPr/>
      </xdr:nvSpPr>
      <xdr:spPr>
        <a:xfrm>
          <a:off x="7200900" y="15497175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63</xdr:row>
      <xdr:rowOff>0</xdr:rowOff>
    </xdr:from>
    <xdr:to>
      <xdr:col>16</xdr:col>
      <xdr:colOff>66675</xdr:colOff>
      <xdr:row>67</xdr:row>
      <xdr:rowOff>66675</xdr:rowOff>
    </xdr:to>
    <xdr:sp macro="" textlink="">
      <xdr:nvSpPr>
        <xdr:cNvPr id="65" name="Shape 6"/>
        <xdr:cNvSpPr/>
      </xdr:nvSpPr>
      <xdr:spPr>
        <a:xfrm>
          <a:off x="11058525" y="15497175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161925</xdr:rowOff>
    </xdr:to>
    <xdr:sp macro="" textlink="">
      <xdr:nvSpPr>
        <xdr:cNvPr id="66" name="Shape 7"/>
        <xdr:cNvSpPr/>
      </xdr:nvSpPr>
      <xdr:spPr>
        <a:xfrm>
          <a:off x="7162800" y="1549717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161925</xdr:rowOff>
    </xdr:to>
    <xdr:sp macro="" textlink="">
      <xdr:nvSpPr>
        <xdr:cNvPr id="67" name="Shape 7"/>
        <xdr:cNvSpPr/>
      </xdr:nvSpPr>
      <xdr:spPr>
        <a:xfrm>
          <a:off x="7162800" y="1549717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104775</xdr:rowOff>
    </xdr:to>
    <xdr:sp macro="" textlink="">
      <xdr:nvSpPr>
        <xdr:cNvPr id="68" name="Shape 8"/>
        <xdr:cNvSpPr/>
      </xdr:nvSpPr>
      <xdr:spPr>
        <a:xfrm>
          <a:off x="7162800" y="1549717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104775</xdr:rowOff>
    </xdr:to>
    <xdr:sp macro="" textlink="">
      <xdr:nvSpPr>
        <xdr:cNvPr id="69" name="Shape 8"/>
        <xdr:cNvSpPr/>
      </xdr:nvSpPr>
      <xdr:spPr>
        <a:xfrm>
          <a:off x="7162800" y="1549717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65</xdr:row>
      <xdr:rowOff>0</xdr:rowOff>
    </xdr:from>
    <xdr:to>
      <xdr:col>10</xdr:col>
      <xdr:colOff>47625</xdr:colOff>
      <xdr:row>69</xdr:row>
      <xdr:rowOff>200025</xdr:rowOff>
    </xdr:to>
    <xdr:sp macro="" textlink="">
      <xdr:nvSpPr>
        <xdr:cNvPr id="70" name="Shape 9"/>
        <xdr:cNvSpPr/>
      </xdr:nvSpPr>
      <xdr:spPr>
        <a:xfrm>
          <a:off x="7162800" y="15897225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65</xdr:row>
      <xdr:rowOff>0</xdr:rowOff>
    </xdr:from>
    <xdr:to>
      <xdr:col>10</xdr:col>
      <xdr:colOff>95250</xdr:colOff>
      <xdr:row>69</xdr:row>
      <xdr:rowOff>200025</xdr:rowOff>
    </xdr:to>
    <xdr:sp macro="" textlink="">
      <xdr:nvSpPr>
        <xdr:cNvPr id="71" name="Shape 10"/>
        <xdr:cNvSpPr/>
      </xdr:nvSpPr>
      <xdr:spPr>
        <a:xfrm>
          <a:off x="7162800" y="15897225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3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4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5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6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7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8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9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0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1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2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3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4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5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6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7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8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80</xdr:row>
      <xdr:rowOff>0</xdr:rowOff>
    </xdr:from>
    <xdr:to>
      <xdr:col>10</xdr:col>
      <xdr:colOff>104775</xdr:colOff>
      <xdr:row>84</xdr:row>
      <xdr:rowOff>66675</xdr:rowOff>
    </xdr:to>
    <xdr:sp macro="" textlink="">
      <xdr:nvSpPr>
        <xdr:cNvPr id="29" name="Shape 5"/>
        <xdr:cNvSpPr/>
      </xdr:nvSpPr>
      <xdr:spPr>
        <a:xfrm>
          <a:off x="7200900" y="15897225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80</xdr:row>
      <xdr:rowOff>0</xdr:rowOff>
    </xdr:from>
    <xdr:to>
      <xdr:col>16</xdr:col>
      <xdr:colOff>66675</xdr:colOff>
      <xdr:row>84</xdr:row>
      <xdr:rowOff>66675</xdr:rowOff>
    </xdr:to>
    <xdr:sp macro="" textlink="">
      <xdr:nvSpPr>
        <xdr:cNvPr id="30" name="Shape 6"/>
        <xdr:cNvSpPr/>
      </xdr:nvSpPr>
      <xdr:spPr>
        <a:xfrm>
          <a:off x="11058525" y="15897225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161925</xdr:rowOff>
    </xdr:to>
    <xdr:sp macro="" textlink="">
      <xdr:nvSpPr>
        <xdr:cNvPr id="31" name="Shape 7"/>
        <xdr:cNvSpPr/>
      </xdr:nvSpPr>
      <xdr:spPr>
        <a:xfrm>
          <a:off x="7162800" y="1589722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161925</xdr:rowOff>
    </xdr:to>
    <xdr:sp macro="" textlink="">
      <xdr:nvSpPr>
        <xdr:cNvPr id="32" name="Shape 7"/>
        <xdr:cNvSpPr/>
      </xdr:nvSpPr>
      <xdr:spPr>
        <a:xfrm>
          <a:off x="7162800" y="1589722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104775</xdr:rowOff>
    </xdr:to>
    <xdr:sp macro="" textlink="">
      <xdr:nvSpPr>
        <xdr:cNvPr id="33" name="Shape 8"/>
        <xdr:cNvSpPr/>
      </xdr:nvSpPr>
      <xdr:spPr>
        <a:xfrm>
          <a:off x="7162800" y="1589722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104775</xdr:rowOff>
    </xdr:to>
    <xdr:sp macro="" textlink="">
      <xdr:nvSpPr>
        <xdr:cNvPr id="34" name="Shape 8"/>
        <xdr:cNvSpPr/>
      </xdr:nvSpPr>
      <xdr:spPr>
        <a:xfrm>
          <a:off x="7162800" y="1589722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82</xdr:row>
      <xdr:rowOff>0</xdr:rowOff>
    </xdr:from>
    <xdr:to>
      <xdr:col>10</xdr:col>
      <xdr:colOff>47625</xdr:colOff>
      <xdr:row>86</xdr:row>
      <xdr:rowOff>200025</xdr:rowOff>
    </xdr:to>
    <xdr:sp macro="" textlink="">
      <xdr:nvSpPr>
        <xdr:cNvPr id="35" name="Shape 9"/>
        <xdr:cNvSpPr/>
      </xdr:nvSpPr>
      <xdr:spPr>
        <a:xfrm>
          <a:off x="7162800" y="16297275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82</xdr:row>
      <xdr:rowOff>0</xdr:rowOff>
    </xdr:from>
    <xdr:to>
      <xdr:col>10</xdr:col>
      <xdr:colOff>95250</xdr:colOff>
      <xdr:row>86</xdr:row>
      <xdr:rowOff>200025</xdr:rowOff>
    </xdr:to>
    <xdr:sp macro="" textlink="">
      <xdr:nvSpPr>
        <xdr:cNvPr id="36" name="Shape 10"/>
        <xdr:cNvSpPr/>
      </xdr:nvSpPr>
      <xdr:spPr>
        <a:xfrm>
          <a:off x="7162800" y="16297275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48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49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0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1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2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3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4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5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6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7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8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9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60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61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62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63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80</xdr:row>
      <xdr:rowOff>0</xdr:rowOff>
    </xdr:from>
    <xdr:to>
      <xdr:col>10</xdr:col>
      <xdr:colOff>104775</xdr:colOff>
      <xdr:row>84</xdr:row>
      <xdr:rowOff>66675</xdr:rowOff>
    </xdr:to>
    <xdr:sp macro="" textlink="">
      <xdr:nvSpPr>
        <xdr:cNvPr id="64" name="Shape 5"/>
        <xdr:cNvSpPr/>
      </xdr:nvSpPr>
      <xdr:spPr>
        <a:xfrm>
          <a:off x="7200900" y="15897225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80</xdr:row>
      <xdr:rowOff>0</xdr:rowOff>
    </xdr:from>
    <xdr:to>
      <xdr:col>16</xdr:col>
      <xdr:colOff>66675</xdr:colOff>
      <xdr:row>84</xdr:row>
      <xdr:rowOff>66675</xdr:rowOff>
    </xdr:to>
    <xdr:sp macro="" textlink="">
      <xdr:nvSpPr>
        <xdr:cNvPr id="65" name="Shape 6"/>
        <xdr:cNvSpPr/>
      </xdr:nvSpPr>
      <xdr:spPr>
        <a:xfrm>
          <a:off x="11058525" y="15897225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161925</xdr:rowOff>
    </xdr:to>
    <xdr:sp macro="" textlink="">
      <xdr:nvSpPr>
        <xdr:cNvPr id="66" name="Shape 7"/>
        <xdr:cNvSpPr/>
      </xdr:nvSpPr>
      <xdr:spPr>
        <a:xfrm>
          <a:off x="7162800" y="1589722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161925</xdr:rowOff>
    </xdr:to>
    <xdr:sp macro="" textlink="">
      <xdr:nvSpPr>
        <xdr:cNvPr id="67" name="Shape 7"/>
        <xdr:cNvSpPr/>
      </xdr:nvSpPr>
      <xdr:spPr>
        <a:xfrm>
          <a:off x="7162800" y="1589722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104775</xdr:rowOff>
    </xdr:to>
    <xdr:sp macro="" textlink="">
      <xdr:nvSpPr>
        <xdr:cNvPr id="68" name="Shape 8"/>
        <xdr:cNvSpPr/>
      </xdr:nvSpPr>
      <xdr:spPr>
        <a:xfrm>
          <a:off x="7162800" y="1589722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104775</xdr:rowOff>
    </xdr:to>
    <xdr:sp macro="" textlink="">
      <xdr:nvSpPr>
        <xdr:cNvPr id="69" name="Shape 8"/>
        <xdr:cNvSpPr/>
      </xdr:nvSpPr>
      <xdr:spPr>
        <a:xfrm>
          <a:off x="7162800" y="1589722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82</xdr:row>
      <xdr:rowOff>0</xdr:rowOff>
    </xdr:from>
    <xdr:to>
      <xdr:col>10</xdr:col>
      <xdr:colOff>47625</xdr:colOff>
      <xdr:row>86</xdr:row>
      <xdr:rowOff>200025</xdr:rowOff>
    </xdr:to>
    <xdr:sp macro="" textlink="">
      <xdr:nvSpPr>
        <xdr:cNvPr id="70" name="Shape 9"/>
        <xdr:cNvSpPr/>
      </xdr:nvSpPr>
      <xdr:spPr>
        <a:xfrm>
          <a:off x="7162800" y="16297275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82</xdr:row>
      <xdr:rowOff>0</xdr:rowOff>
    </xdr:from>
    <xdr:to>
      <xdr:col>10</xdr:col>
      <xdr:colOff>95250</xdr:colOff>
      <xdr:row>86</xdr:row>
      <xdr:rowOff>200025</xdr:rowOff>
    </xdr:to>
    <xdr:sp macro="" textlink="">
      <xdr:nvSpPr>
        <xdr:cNvPr id="71" name="Shape 10"/>
        <xdr:cNvSpPr/>
      </xdr:nvSpPr>
      <xdr:spPr>
        <a:xfrm>
          <a:off x="7162800" y="16297275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971550</xdr:colOff>
      <xdr:row>6</xdr:row>
      <xdr:rowOff>247650</xdr:rowOff>
    </xdr:from>
    <xdr:to>
      <xdr:col>3</xdr:col>
      <xdr:colOff>9525</xdr:colOff>
      <xdr:row>8</xdr:row>
      <xdr:rowOff>19050</xdr:rowOff>
    </xdr:to>
    <xdr:sp macro="" textlink="">
      <xdr:nvSpPr>
        <xdr:cNvPr id="193" name="Shape 3"/>
        <xdr:cNvSpPr/>
      </xdr:nvSpPr>
      <xdr:spPr>
        <a:xfrm>
          <a:off x="2057400" y="1428750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4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5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6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7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8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9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0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1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2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3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4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5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6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7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8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9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0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1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2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3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4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5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6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7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8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9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0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1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2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3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4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5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628775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3" name="Text Box 7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4" name="Text Box 8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5" name="Text Box 9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6" name="Text Box 10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7" name="Text Box 11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8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1628775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7" name="Text Box 7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9" name="Text Box 9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0" name="Text Box 10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1" name="Text Box 11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6" name="Text Box 5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8" name="Text Box 7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9" name="Text Box 8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300" name="Text Box 9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301" name="Text Box 10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676275</xdr:colOff>
      <xdr:row>9</xdr:row>
      <xdr:rowOff>95250</xdr:rowOff>
    </xdr:from>
    <xdr:to>
      <xdr:col>5</xdr:col>
      <xdr:colOff>66675</xdr:colOff>
      <xdr:row>10</xdr:row>
      <xdr:rowOff>161925</xdr:rowOff>
    </xdr:to>
    <xdr:sp macro="" textlink="">
      <xdr:nvSpPr>
        <xdr:cNvPr id="302" name="Text Box 11"/>
        <xdr:cNvSpPr txBox="1">
          <a:spLocks noChangeArrowheads="1"/>
        </xdr:cNvSpPr>
      </xdr:nvSpPr>
      <xdr:spPr bwMode="auto">
        <a:xfrm>
          <a:off x="4324350" y="19526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3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4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5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6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7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8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9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0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1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2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3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4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5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6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7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8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79</xdr:row>
      <xdr:rowOff>0</xdr:rowOff>
    </xdr:from>
    <xdr:to>
      <xdr:col>10</xdr:col>
      <xdr:colOff>104775</xdr:colOff>
      <xdr:row>83</xdr:row>
      <xdr:rowOff>66675</xdr:rowOff>
    </xdr:to>
    <xdr:sp macro="" textlink="">
      <xdr:nvSpPr>
        <xdr:cNvPr id="29" name="Shape 5"/>
        <xdr:cNvSpPr/>
      </xdr:nvSpPr>
      <xdr:spPr>
        <a:xfrm>
          <a:off x="7200900" y="160972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79</xdr:row>
      <xdr:rowOff>0</xdr:rowOff>
    </xdr:from>
    <xdr:to>
      <xdr:col>16</xdr:col>
      <xdr:colOff>66675</xdr:colOff>
      <xdr:row>83</xdr:row>
      <xdr:rowOff>66675</xdr:rowOff>
    </xdr:to>
    <xdr:sp macro="" textlink="">
      <xdr:nvSpPr>
        <xdr:cNvPr id="30" name="Shape 6"/>
        <xdr:cNvSpPr/>
      </xdr:nvSpPr>
      <xdr:spPr>
        <a:xfrm>
          <a:off x="11058525" y="160972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161925</xdr:rowOff>
    </xdr:to>
    <xdr:sp macro="" textlink="">
      <xdr:nvSpPr>
        <xdr:cNvPr id="31" name="Shape 7"/>
        <xdr:cNvSpPr/>
      </xdr:nvSpPr>
      <xdr:spPr>
        <a:xfrm>
          <a:off x="7162800" y="160972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161925</xdr:rowOff>
    </xdr:to>
    <xdr:sp macro="" textlink="">
      <xdr:nvSpPr>
        <xdr:cNvPr id="32" name="Shape 7"/>
        <xdr:cNvSpPr/>
      </xdr:nvSpPr>
      <xdr:spPr>
        <a:xfrm>
          <a:off x="7162800" y="160972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104775</xdr:rowOff>
    </xdr:to>
    <xdr:sp macro="" textlink="">
      <xdr:nvSpPr>
        <xdr:cNvPr id="33" name="Shape 8"/>
        <xdr:cNvSpPr/>
      </xdr:nvSpPr>
      <xdr:spPr>
        <a:xfrm>
          <a:off x="7162800" y="160972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104775</xdr:rowOff>
    </xdr:to>
    <xdr:sp macro="" textlink="">
      <xdr:nvSpPr>
        <xdr:cNvPr id="34" name="Shape 8"/>
        <xdr:cNvSpPr/>
      </xdr:nvSpPr>
      <xdr:spPr>
        <a:xfrm>
          <a:off x="7162800" y="160972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81</xdr:row>
      <xdr:rowOff>0</xdr:rowOff>
    </xdr:from>
    <xdr:to>
      <xdr:col>10</xdr:col>
      <xdr:colOff>47625</xdr:colOff>
      <xdr:row>85</xdr:row>
      <xdr:rowOff>200025</xdr:rowOff>
    </xdr:to>
    <xdr:sp macro="" textlink="">
      <xdr:nvSpPr>
        <xdr:cNvPr id="35" name="Shape 9"/>
        <xdr:cNvSpPr/>
      </xdr:nvSpPr>
      <xdr:spPr>
        <a:xfrm>
          <a:off x="7162800" y="164973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81</xdr:row>
      <xdr:rowOff>0</xdr:rowOff>
    </xdr:from>
    <xdr:to>
      <xdr:col>10</xdr:col>
      <xdr:colOff>95250</xdr:colOff>
      <xdr:row>85</xdr:row>
      <xdr:rowOff>200025</xdr:rowOff>
    </xdr:to>
    <xdr:sp macro="" textlink="">
      <xdr:nvSpPr>
        <xdr:cNvPr id="36" name="Shape 10"/>
        <xdr:cNvSpPr/>
      </xdr:nvSpPr>
      <xdr:spPr>
        <a:xfrm>
          <a:off x="7162800" y="164973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48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49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0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1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2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3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4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5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6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7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8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9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60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61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62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63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79</xdr:row>
      <xdr:rowOff>0</xdr:rowOff>
    </xdr:from>
    <xdr:to>
      <xdr:col>10</xdr:col>
      <xdr:colOff>104775</xdr:colOff>
      <xdr:row>83</xdr:row>
      <xdr:rowOff>66675</xdr:rowOff>
    </xdr:to>
    <xdr:sp macro="" textlink="">
      <xdr:nvSpPr>
        <xdr:cNvPr id="64" name="Shape 5"/>
        <xdr:cNvSpPr/>
      </xdr:nvSpPr>
      <xdr:spPr>
        <a:xfrm>
          <a:off x="7200900" y="160972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79</xdr:row>
      <xdr:rowOff>0</xdr:rowOff>
    </xdr:from>
    <xdr:to>
      <xdr:col>16</xdr:col>
      <xdr:colOff>66675</xdr:colOff>
      <xdr:row>83</xdr:row>
      <xdr:rowOff>66675</xdr:rowOff>
    </xdr:to>
    <xdr:sp macro="" textlink="">
      <xdr:nvSpPr>
        <xdr:cNvPr id="65" name="Shape 6"/>
        <xdr:cNvSpPr/>
      </xdr:nvSpPr>
      <xdr:spPr>
        <a:xfrm>
          <a:off x="11058525" y="160972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161925</xdr:rowOff>
    </xdr:to>
    <xdr:sp macro="" textlink="">
      <xdr:nvSpPr>
        <xdr:cNvPr id="66" name="Shape 7"/>
        <xdr:cNvSpPr/>
      </xdr:nvSpPr>
      <xdr:spPr>
        <a:xfrm>
          <a:off x="7162800" y="160972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161925</xdr:rowOff>
    </xdr:to>
    <xdr:sp macro="" textlink="">
      <xdr:nvSpPr>
        <xdr:cNvPr id="67" name="Shape 7"/>
        <xdr:cNvSpPr/>
      </xdr:nvSpPr>
      <xdr:spPr>
        <a:xfrm>
          <a:off x="7162800" y="160972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104775</xdr:rowOff>
    </xdr:to>
    <xdr:sp macro="" textlink="">
      <xdr:nvSpPr>
        <xdr:cNvPr id="68" name="Shape 8"/>
        <xdr:cNvSpPr/>
      </xdr:nvSpPr>
      <xdr:spPr>
        <a:xfrm>
          <a:off x="7162800" y="160972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104775</xdr:rowOff>
    </xdr:to>
    <xdr:sp macro="" textlink="">
      <xdr:nvSpPr>
        <xdr:cNvPr id="69" name="Shape 8"/>
        <xdr:cNvSpPr/>
      </xdr:nvSpPr>
      <xdr:spPr>
        <a:xfrm>
          <a:off x="7162800" y="160972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81</xdr:row>
      <xdr:rowOff>0</xdr:rowOff>
    </xdr:from>
    <xdr:to>
      <xdr:col>10</xdr:col>
      <xdr:colOff>47625</xdr:colOff>
      <xdr:row>85</xdr:row>
      <xdr:rowOff>200025</xdr:rowOff>
    </xdr:to>
    <xdr:sp macro="" textlink="">
      <xdr:nvSpPr>
        <xdr:cNvPr id="70" name="Shape 9"/>
        <xdr:cNvSpPr/>
      </xdr:nvSpPr>
      <xdr:spPr>
        <a:xfrm>
          <a:off x="7162800" y="164973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81</xdr:row>
      <xdr:rowOff>0</xdr:rowOff>
    </xdr:from>
    <xdr:to>
      <xdr:col>10</xdr:col>
      <xdr:colOff>95250</xdr:colOff>
      <xdr:row>85</xdr:row>
      <xdr:rowOff>200025</xdr:rowOff>
    </xdr:to>
    <xdr:sp macro="" textlink="">
      <xdr:nvSpPr>
        <xdr:cNvPr id="71" name="Shape 10"/>
        <xdr:cNvSpPr/>
      </xdr:nvSpPr>
      <xdr:spPr>
        <a:xfrm>
          <a:off x="7162800" y="164973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workbookViewId="0">
      <pane ySplit="7" topLeftCell="A8" activePane="bottomLeft" state="frozen"/>
      <selection pane="bottomLeft" activeCell="N15" sqref="N15"/>
    </sheetView>
  </sheetViews>
  <sheetFormatPr defaultColWidth="14.42578125" defaultRowHeight="15" customHeight="1" x14ac:dyDescent="0.2"/>
  <cols>
    <col min="1" max="1" width="4.42578125" customWidth="1"/>
    <col min="2" max="2" width="11" customWidth="1"/>
    <col min="3" max="3" width="15.85546875" customWidth="1"/>
    <col min="4" max="4" width="19" customWidth="1"/>
    <col min="5" max="5" width="9.85546875" customWidth="1"/>
    <col min="6" max="6" width="13.5703125" customWidth="1"/>
    <col min="7" max="8" width="8.85546875" customWidth="1"/>
    <col min="9" max="9" width="7.5703125" customWidth="1"/>
    <col min="10" max="20" width="9.7109375" customWidth="1"/>
    <col min="21" max="25" width="8" customWidth="1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508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4"/>
      <c r="B4" s="2"/>
      <c r="C4" s="43" t="s">
        <v>513</v>
      </c>
      <c r="E4" s="3"/>
      <c r="F4" s="4" t="s">
        <v>34</v>
      </c>
      <c r="G4" s="3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53"/>
      <c r="G7" s="53"/>
      <c r="H7" s="53"/>
      <c r="I7" s="8" t="s">
        <v>12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4" t="s">
        <v>506</v>
      </c>
      <c r="C8" s="33">
        <v>18810420062</v>
      </c>
      <c r="D8" s="34" t="s">
        <v>44</v>
      </c>
      <c r="E8" s="34" t="s">
        <v>45</v>
      </c>
      <c r="F8" s="27" t="s">
        <v>110</v>
      </c>
      <c r="G8" s="11">
        <v>9</v>
      </c>
      <c r="H8" s="28">
        <v>9</v>
      </c>
      <c r="I8" s="13">
        <f t="shared" ref="I8:I52" si="0">SUM(G8*3+H8*7)/10</f>
        <v>9</v>
      </c>
      <c r="J8" s="12" t="str">
        <f t="shared" ref="J8:J52" si="1">IF(I8&gt;=8.45,"A",IF(I8&gt;=7.95,"B+",IF(I8&gt;=6.95,"B",IF(I8&gt;=6.45,"C+",IF(I8&gt;=5.45,"C",IF(I8&gt;=4.95,"D+",IF(I8&gt;=3.95,"D","F")))))))</f>
        <v>A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4" t="s">
        <v>506</v>
      </c>
      <c r="C9" s="33">
        <v>18810420057</v>
      </c>
      <c r="D9" s="34" t="s">
        <v>46</v>
      </c>
      <c r="E9" s="34" t="s">
        <v>45</v>
      </c>
      <c r="F9" s="27" t="s">
        <v>110</v>
      </c>
      <c r="G9" s="13">
        <v>8</v>
      </c>
      <c r="H9" s="28">
        <v>5</v>
      </c>
      <c r="I9" s="13">
        <f t="shared" si="0"/>
        <v>5.9</v>
      </c>
      <c r="J9" s="12" t="str">
        <f t="shared" si="1"/>
        <v>C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4" t="s">
        <v>506</v>
      </c>
      <c r="C10" s="33">
        <v>18810420165</v>
      </c>
      <c r="D10" s="34" t="s">
        <v>47</v>
      </c>
      <c r="E10" s="34" t="s">
        <v>48</v>
      </c>
      <c r="F10" s="27" t="s">
        <v>110</v>
      </c>
      <c r="G10" s="13">
        <v>7</v>
      </c>
      <c r="H10" s="28">
        <v>7</v>
      </c>
      <c r="I10" s="13">
        <f t="shared" si="0"/>
        <v>7</v>
      </c>
      <c r="J10" s="12" t="str">
        <f t="shared" si="1"/>
        <v>B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4" t="s">
        <v>506</v>
      </c>
      <c r="C11" s="33">
        <v>18810420032</v>
      </c>
      <c r="D11" s="34" t="s">
        <v>49</v>
      </c>
      <c r="E11" s="34" t="s">
        <v>50</v>
      </c>
      <c r="F11" s="27" t="s">
        <v>110</v>
      </c>
      <c r="G11" s="13">
        <v>7</v>
      </c>
      <c r="H11" s="28">
        <v>6</v>
      </c>
      <c r="I11" s="13">
        <f t="shared" si="0"/>
        <v>6.3</v>
      </c>
      <c r="J11" s="12" t="str">
        <f t="shared" si="1"/>
        <v>C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4" t="s">
        <v>506</v>
      </c>
      <c r="C12" s="33">
        <v>18810420246</v>
      </c>
      <c r="D12" s="34" t="s">
        <v>51</v>
      </c>
      <c r="E12" s="34" t="s">
        <v>50</v>
      </c>
      <c r="F12" s="27" t="s">
        <v>110</v>
      </c>
      <c r="G12" s="13">
        <v>7</v>
      </c>
      <c r="H12" s="28">
        <v>9</v>
      </c>
      <c r="I12" s="13">
        <f t="shared" si="0"/>
        <v>8.4</v>
      </c>
      <c r="J12" s="12" t="str">
        <f t="shared" si="1"/>
        <v>B+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24" customFormat="1" ht="15.75" x14ac:dyDescent="0.25">
      <c r="A13" s="9">
        <v>6</v>
      </c>
      <c r="B13" s="44" t="s">
        <v>506</v>
      </c>
      <c r="C13" s="33">
        <v>18810420224</v>
      </c>
      <c r="D13" s="34" t="s">
        <v>52</v>
      </c>
      <c r="E13" s="34" t="s">
        <v>53</v>
      </c>
      <c r="F13" s="27" t="s">
        <v>110</v>
      </c>
      <c r="G13" s="13">
        <v>7</v>
      </c>
      <c r="H13" s="28">
        <v>8</v>
      </c>
      <c r="I13" s="13">
        <f t="shared" si="0"/>
        <v>7.7</v>
      </c>
      <c r="J13" s="12" t="str">
        <f t="shared" si="1"/>
        <v>B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24" customFormat="1" ht="15.75" x14ac:dyDescent="0.25">
      <c r="A14" s="9">
        <v>7</v>
      </c>
      <c r="B14" s="44" t="s">
        <v>506</v>
      </c>
      <c r="C14" s="33">
        <v>18810420064</v>
      </c>
      <c r="D14" s="34" t="s">
        <v>54</v>
      </c>
      <c r="E14" s="34" t="s">
        <v>55</v>
      </c>
      <c r="F14" s="27" t="s">
        <v>110</v>
      </c>
      <c r="G14" s="13">
        <v>7</v>
      </c>
      <c r="H14" s="28">
        <v>7</v>
      </c>
      <c r="I14" s="13">
        <f t="shared" si="0"/>
        <v>7</v>
      </c>
      <c r="J14" s="12" t="str">
        <f t="shared" si="1"/>
        <v>B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24" customFormat="1" ht="17.25" customHeight="1" x14ac:dyDescent="0.25">
      <c r="A15" s="9">
        <v>8</v>
      </c>
      <c r="B15" s="44" t="s">
        <v>506</v>
      </c>
      <c r="C15" s="33">
        <v>18810420177</v>
      </c>
      <c r="D15" s="34" t="s">
        <v>56</v>
      </c>
      <c r="E15" s="34" t="s">
        <v>55</v>
      </c>
      <c r="F15" s="27" t="s">
        <v>110</v>
      </c>
      <c r="G15" s="13">
        <v>7</v>
      </c>
      <c r="H15" s="28">
        <v>8</v>
      </c>
      <c r="I15" s="13">
        <f t="shared" si="0"/>
        <v>7.7</v>
      </c>
      <c r="J15" s="12" t="str">
        <f t="shared" si="1"/>
        <v>B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24" customFormat="1" ht="15.75" x14ac:dyDescent="0.25">
      <c r="A16" s="9">
        <v>9</v>
      </c>
      <c r="B16" s="44" t="s">
        <v>506</v>
      </c>
      <c r="C16" s="33">
        <v>18810420219</v>
      </c>
      <c r="D16" s="34" t="s">
        <v>57</v>
      </c>
      <c r="E16" s="34" t="s">
        <v>58</v>
      </c>
      <c r="F16" s="27" t="s">
        <v>110</v>
      </c>
      <c r="G16" s="13">
        <v>7</v>
      </c>
      <c r="H16" s="28">
        <v>8</v>
      </c>
      <c r="I16" s="13">
        <f t="shared" si="0"/>
        <v>7.7</v>
      </c>
      <c r="J16" s="12" t="str">
        <f t="shared" si="1"/>
        <v>B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24" customFormat="1" ht="15.75" x14ac:dyDescent="0.25">
      <c r="A17" s="9">
        <v>10</v>
      </c>
      <c r="B17" s="44" t="s">
        <v>506</v>
      </c>
      <c r="C17" s="33">
        <v>18810420082</v>
      </c>
      <c r="D17" s="34" t="s">
        <v>59</v>
      </c>
      <c r="E17" s="34" t="s">
        <v>60</v>
      </c>
      <c r="F17" s="27" t="s">
        <v>110</v>
      </c>
      <c r="G17" s="13">
        <v>7</v>
      </c>
      <c r="H17" s="28">
        <v>5</v>
      </c>
      <c r="I17" s="13">
        <f t="shared" si="0"/>
        <v>5.6</v>
      </c>
      <c r="J17" s="12" t="str">
        <f t="shared" si="1"/>
        <v>C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24" customFormat="1" ht="15.75" x14ac:dyDescent="0.25">
      <c r="A18" s="9">
        <v>11</v>
      </c>
      <c r="B18" s="44" t="s">
        <v>506</v>
      </c>
      <c r="C18" s="33">
        <v>18810420282</v>
      </c>
      <c r="D18" s="34" t="s">
        <v>61</v>
      </c>
      <c r="E18" s="34" t="s">
        <v>60</v>
      </c>
      <c r="F18" s="27" t="s">
        <v>110</v>
      </c>
      <c r="G18" s="13">
        <v>8</v>
      </c>
      <c r="H18" s="28">
        <v>5</v>
      </c>
      <c r="I18" s="13">
        <f t="shared" si="0"/>
        <v>5.9</v>
      </c>
      <c r="J18" s="12" t="str">
        <f t="shared" si="1"/>
        <v>C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24" customFormat="1" ht="15.75" x14ac:dyDescent="0.25">
      <c r="A19" s="9">
        <v>12</v>
      </c>
      <c r="B19" s="44" t="s">
        <v>506</v>
      </c>
      <c r="C19" s="33">
        <v>18810420102</v>
      </c>
      <c r="D19" s="34" t="s">
        <v>62</v>
      </c>
      <c r="E19" s="34" t="s">
        <v>63</v>
      </c>
      <c r="F19" s="27" t="s">
        <v>110</v>
      </c>
      <c r="G19" s="13">
        <v>7</v>
      </c>
      <c r="H19" s="28">
        <v>8</v>
      </c>
      <c r="I19" s="13">
        <f t="shared" si="0"/>
        <v>7.7</v>
      </c>
      <c r="J19" s="12" t="str">
        <f t="shared" si="1"/>
        <v>B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24" customFormat="1" ht="15.75" x14ac:dyDescent="0.25">
      <c r="A20" s="9">
        <v>13</v>
      </c>
      <c r="B20" s="44" t="s">
        <v>506</v>
      </c>
      <c r="C20" s="33">
        <v>18810420100</v>
      </c>
      <c r="D20" s="34" t="s">
        <v>64</v>
      </c>
      <c r="E20" s="34" t="s">
        <v>65</v>
      </c>
      <c r="F20" s="27" t="s">
        <v>110</v>
      </c>
      <c r="G20" s="13">
        <v>7</v>
      </c>
      <c r="H20" s="28">
        <v>5</v>
      </c>
      <c r="I20" s="13">
        <f t="shared" si="0"/>
        <v>5.6</v>
      </c>
      <c r="J20" s="12" t="str">
        <f t="shared" si="1"/>
        <v>C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s="24" customFormat="1" ht="15.75" x14ac:dyDescent="0.25">
      <c r="A21" s="9">
        <v>14</v>
      </c>
      <c r="B21" s="44" t="s">
        <v>506</v>
      </c>
      <c r="C21" s="33">
        <v>18810420185</v>
      </c>
      <c r="D21" s="34" t="s">
        <v>66</v>
      </c>
      <c r="E21" s="34" t="s">
        <v>67</v>
      </c>
      <c r="F21" s="27" t="s">
        <v>110</v>
      </c>
      <c r="G21" s="13">
        <v>7</v>
      </c>
      <c r="H21" s="28">
        <v>8</v>
      </c>
      <c r="I21" s="13">
        <f t="shared" si="0"/>
        <v>7.7</v>
      </c>
      <c r="J21" s="12" t="str">
        <f t="shared" si="1"/>
        <v>B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s="24" customFormat="1" ht="15.75" x14ac:dyDescent="0.25">
      <c r="A22" s="9">
        <v>15</v>
      </c>
      <c r="B22" s="44" t="s">
        <v>506</v>
      </c>
      <c r="C22" s="33">
        <v>18810420156</v>
      </c>
      <c r="D22" s="34" t="s">
        <v>68</v>
      </c>
      <c r="E22" s="34" t="s">
        <v>69</v>
      </c>
      <c r="F22" s="27" t="s">
        <v>110</v>
      </c>
      <c r="G22" s="13">
        <v>7</v>
      </c>
      <c r="H22" s="28">
        <v>9</v>
      </c>
      <c r="I22" s="13">
        <f t="shared" si="0"/>
        <v>8.4</v>
      </c>
      <c r="J22" s="12" t="str">
        <f t="shared" si="1"/>
        <v>B+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s="24" customFormat="1" ht="15.75" x14ac:dyDescent="0.25">
      <c r="A23" s="9">
        <v>16</v>
      </c>
      <c r="B23" s="44" t="s">
        <v>506</v>
      </c>
      <c r="C23" s="33">
        <v>18810420080</v>
      </c>
      <c r="D23" s="34" t="s">
        <v>70</v>
      </c>
      <c r="E23" s="34" t="s">
        <v>69</v>
      </c>
      <c r="F23" s="27" t="s">
        <v>110</v>
      </c>
      <c r="G23" s="13">
        <v>7</v>
      </c>
      <c r="H23" s="28">
        <v>9</v>
      </c>
      <c r="I23" s="13">
        <f t="shared" si="0"/>
        <v>8.4</v>
      </c>
      <c r="J23" s="12" t="str">
        <f t="shared" si="1"/>
        <v>B+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506</v>
      </c>
      <c r="C24" s="33">
        <v>18810420069</v>
      </c>
      <c r="D24" s="34" t="s">
        <v>71</v>
      </c>
      <c r="E24" s="34" t="s">
        <v>72</v>
      </c>
      <c r="F24" s="27" t="s">
        <v>110</v>
      </c>
      <c r="G24" s="13">
        <v>7</v>
      </c>
      <c r="H24" s="28">
        <v>8</v>
      </c>
      <c r="I24" s="13">
        <f t="shared" si="0"/>
        <v>7.7</v>
      </c>
      <c r="J24" s="12" t="str">
        <f t="shared" si="1"/>
        <v>B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506</v>
      </c>
      <c r="C25" s="33">
        <v>18810420055</v>
      </c>
      <c r="D25" s="34" t="s">
        <v>73</v>
      </c>
      <c r="E25" s="34" t="s">
        <v>74</v>
      </c>
      <c r="F25" s="27" t="s">
        <v>110</v>
      </c>
      <c r="G25" s="13">
        <v>7</v>
      </c>
      <c r="H25" s="28">
        <v>9</v>
      </c>
      <c r="I25" s="13">
        <f t="shared" si="0"/>
        <v>8.4</v>
      </c>
      <c r="J25" s="12" t="str">
        <f t="shared" si="1"/>
        <v>B+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506</v>
      </c>
      <c r="C26" s="33">
        <v>18810420234</v>
      </c>
      <c r="D26" s="34" t="s">
        <v>75</v>
      </c>
      <c r="E26" s="34" t="s">
        <v>74</v>
      </c>
      <c r="F26" s="27" t="s">
        <v>110</v>
      </c>
      <c r="G26" s="13">
        <v>7</v>
      </c>
      <c r="H26" s="28">
        <v>8</v>
      </c>
      <c r="I26" s="13">
        <f t="shared" si="0"/>
        <v>7.7</v>
      </c>
      <c r="J26" s="12" t="str">
        <f t="shared" si="1"/>
        <v>B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506</v>
      </c>
      <c r="C27" s="33">
        <v>18810420197</v>
      </c>
      <c r="D27" s="34" t="s">
        <v>76</v>
      </c>
      <c r="E27" s="34" t="s">
        <v>74</v>
      </c>
      <c r="F27" s="27" t="s">
        <v>110</v>
      </c>
      <c r="G27" s="13">
        <v>7</v>
      </c>
      <c r="H27" s="28">
        <v>8</v>
      </c>
      <c r="I27" s="13">
        <f t="shared" si="0"/>
        <v>7.7</v>
      </c>
      <c r="J27" s="12" t="str">
        <f t="shared" si="1"/>
        <v>B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506</v>
      </c>
      <c r="C28" s="33">
        <v>18810420039</v>
      </c>
      <c r="D28" s="34" t="s">
        <v>76</v>
      </c>
      <c r="E28" s="34" t="s">
        <v>74</v>
      </c>
      <c r="F28" s="27" t="s">
        <v>110</v>
      </c>
      <c r="G28" s="13">
        <v>7</v>
      </c>
      <c r="H28" s="28">
        <v>9</v>
      </c>
      <c r="I28" s="13">
        <f t="shared" si="0"/>
        <v>8.4</v>
      </c>
      <c r="J28" s="12" t="str">
        <f t="shared" si="1"/>
        <v>B+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506</v>
      </c>
      <c r="C29" s="33">
        <v>18810420214</v>
      </c>
      <c r="D29" s="34" t="s">
        <v>77</v>
      </c>
      <c r="E29" s="34" t="s">
        <v>78</v>
      </c>
      <c r="F29" s="27" t="s">
        <v>110</v>
      </c>
      <c r="G29" s="13">
        <v>7</v>
      </c>
      <c r="H29" s="28">
        <v>6</v>
      </c>
      <c r="I29" s="13">
        <f t="shared" si="0"/>
        <v>6.3</v>
      </c>
      <c r="J29" s="12" t="str">
        <f t="shared" si="1"/>
        <v>C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506</v>
      </c>
      <c r="C30" s="33">
        <v>18810420005</v>
      </c>
      <c r="D30" s="34" t="s">
        <v>79</v>
      </c>
      <c r="E30" s="34" t="s">
        <v>78</v>
      </c>
      <c r="F30" s="27" t="s">
        <v>110</v>
      </c>
      <c r="G30" s="13">
        <v>7</v>
      </c>
      <c r="H30" s="28">
        <v>8</v>
      </c>
      <c r="I30" s="13">
        <f t="shared" si="0"/>
        <v>7.7</v>
      </c>
      <c r="J30" s="12" t="str">
        <f t="shared" si="1"/>
        <v>B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506</v>
      </c>
      <c r="C31" s="33">
        <v>18810420290</v>
      </c>
      <c r="D31" s="34" t="s">
        <v>80</v>
      </c>
      <c r="E31" s="34" t="s">
        <v>81</v>
      </c>
      <c r="F31" s="27" t="s">
        <v>110</v>
      </c>
      <c r="G31" s="13">
        <v>7</v>
      </c>
      <c r="H31" s="28">
        <v>6</v>
      </c>
      <c r="I31" s="13">
        <f t="shared" si="0"/>
        <v>6.3</v>
      </c>
      <c r="J31" s="12" t="str">
        <f t="shared" si="1"/>
        <v>C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506</v>
      </c>
      <c r="C32" s="33">
        <v>18810420268</v>
      </c>
      <c r="D32" s="34" t="s">
        <v>82</v>
      </c>
      <c r="E32" s="34" t="s">
        <v>83</v>
      </c>
      <c r="F32" s="27" t="s">
        <v>110</v>
      </c>
      <c r="G32" s="13">
        <v>8</v>
      </c>
      <c r="H32" s="28">
        <v>6</v>
      </c>
      <c r="I32" s="13">
        <f t="shared" si="0"/>
        <v>6.6</v>
      </c>
      <c r="J32" s="12" t="str">
        <f t="shared" si="1"/>
        <v>C+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506</v>
      </c>
      <c r="C33" s="33">
        <v>18810420061</v>
      </c>
      <c r="D33" s="34" t="s">
        <v>84</v>
      </c>
      <c r="E33" s="34" t="s">
        <v>83</v>
      </c>
      <c r="F33" s="27" t="s">
        <v>110</v>
      </c>
      <c r="G33" s="13">
        <v>8</v>
      </c>
      <c r="H33" s="28">
        <v>0</v>
      </c>
      <c r="I33" s="13">
        <f t="shared" si="0"/>
        <v>2.4</v>
      </c>
      <c r="J33" s="12" t="str">
        <f t="shared" si="1"/>
        <v>F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506</v>
      </c>
      <c r="C34" s="33">
        <v>18810420235</v>
      </c>
      <c r="D34" s="34" t="s">
        <v>85</v>
      </c>
      <c r="E34" s="34" t="s">
        <v>83</v>
      </c>
      <c r="F34" s="27" t="s">
        <v>110</v>
      </c>
      <c r="G34" s="13">
        <v>8</v>
      </c>
      <c r="H34" s="28">
        <v>7</v>
      </c>
      <c r="I34" s="13">
        <f t="shared" si="0"/>
        <v>7.3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506</v>
      </c>
      <c r="C35" s="33">
        <v>18810420006</v>
      </c>
      <c r="D35" s="34" t="s">
        <v>86</v>
      </c>
      <c r="E35" s="34" t="s">
        <v>83</v>
      </c>
      <c r="F35" s="27" t="s">
        <v>110</v>
      </c>
      <c r="G35" s="13">
        <v>8</v>
      </c>
      <c r="H35" s="28">
        <v>9</v>
      </c>
      <c r="I35" s="13">
        <f t="shared" si="0"/>
        <v>8.6999999999999993</v>
      </c>
      <c r="J35" s="12" t="str">
        <f t="shared" si="1"/>
        <v>A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506</v>
      </c>
      <c r="C36" s="33">
        <v>18810420252</v>
      </c>
      <c r="D36" s="34" t="s">
        <v>87</v>
      </c>
      <c r="E36" s="34" t="s">
        <v>83</v>
      </c>
      <c r="F36" s="27" t="s">
        <v>110</v>
      </c>
      <c r="G36" s="13">
        <v>8</v>
      </c>
      <c r="H36" s="28">
        <v>10</v>
      </c>
      <c r="I36" s="13">
        <f t="shared" si="0"/>
        <v>9.4</v>
      </c>
      <c r="J36" s="12" t="str">
        <f t="shared" si="1"/>
        <v>A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506</v>
      </c>
      <c r="C37" s="33">
        <v>18810420250</v>
      </c>
      <c r="D37" s="34" t="s">
        <v>88</v>
      </c>
      <c r="E37" s="34" t="s">
        <v>83</v>
      </c>
      <c r="F37" s="27" t="s">
        <v>110</v>
      </c>
      <c r="G37" s="13">
        <v>8</v>
      </c>
      <c r="H37" s="28">
        <v>9</v>
      </c>
      <c r="I37" s="13">
        <f t="shared" si="0"/>
        <v>8.6999999999999993</v>
      </c>
      <c r="J37" s="12" t="str">
        <f t="shared" si="1"/>
        <v>A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506</v>
      </c>
      <c r="C38" s="33">
        <v>18810420052</v>
      </c>
      <c r="D38" s="34" t="s">
        <v>89</v>
      </c>
      <c r="E38" s="34" t="s">
        <v>90</v>
      </c>
      <c r="F38" s="27" t="s">
        <v>110</v>
      </c>
      <c r="G38" s="13">
        <v>7</v>
      </c>
      <c r="H38" s="28">
        <v>9</v>
      </c>
      <c r="I38" s="13">
        <f t="shared" si="0"/>
        <v>8.4</v>
      </c>
      <c r="J38" s="12" t="str">
        <f t="shared" si="1"/>
        <v>B+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506</v>
      </c>
      <c r="C39" s="33">
        <v>18810420053</v>
      </c>
      <c r="D39" s="34" t="s">
        <v>91</v>
      </c>
      <c r="E39" s="34" t="s">
        <v>90</v>
      </c>
      <c r="F39" s="27" t="s">
        <v>110</v>
      </c>
      <c r="G39" s="13">
        <v>7</v>
      </c>
      <c r="H39" s="28">
        <v>8</v>
      </c>
      <c r="I39" s="13">
        <f t="shared" si="0"/>
        <v>7.7</v>
      </c>
      <c r="J39" s="12" t="str">
        <f t="shared" si="1"/>
        <v>B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506</v>
      </c>
      <c r="C40" s="33">
        <v>18810420207</v>
      </c>
      <c r="D40" s="34" t="s">
        <v>92</v>
      </c>
      <c r="E40" s="34" t="s">
        <v>93</v>
      </c>
      <c r="F40" s="27" t="s">
        <v>110</v>
      </c>
      <c r="G40" s="13">
        <v>7</v>
      </c>
      <c r="H40" s="28">
        <v>9</v>
      </c>
      <c r="I40" s="13">
        <f t="shared" si="0"/>
        <v>8.4</v>
      </c>
      <c r="J40" s="12" t="str">
        <f t="shared" si="1"/>
        <v>B+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506</v>
      </c>
      <c r="C41" s="33">
        <v>18810420047</v>
      </c>
      <c r="D41" s="34" t="s">
        <v>94</v>
      </c>
      <c r="E41" s="34" t="s">
        <v>95</v>
      </c>
      <c r="F41" s="27" t="s">
        <v>110</v>
      </c>
      <c r="G41" s="13">
        <v>7</v>
      </c>
      <c r="H41" s="28">
        <v>7</v>
      </c>
      <c r="I41" s="13">
        <f t="shared" si="0"/>
        <v>7</v>
      </c>
      <c r="J41" s="12" t="str">
        <f t="shared" si="1"/>
        <v>B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506</v>
      </c>
      <c r="C42" s="33">
        <v>18810420028</v>
      </c>
      <c r="D42" s="34" t="s">
        <v>96</v>
      </c>
      <c r="E42" s="34" t="s">
        <v>95</v>
      </c>
      <c r="F42" s="27" t="s">
        <v>110</v>
      </c>
      <c r="G42" s="13">
        <v>7</v>
      </c>
      <c r="H42" s="28">
        <v>8</v>
      </c>
      <c r="I42" s="13">
        <f t="shared" si="0"/>
        <v>7.7</v>
      </c>
      <c r="J42" s="12" t="str">
        <f t="shared" si="1"/>
        <v>B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506</v>
      </c>
      <c r="C43" s="33">
        <v>18810420155</v>
      </c>
      <c r="D43" s="34" t="s">
        <v>97</v>
      </c>
      <c r="E43" s="34" t="s">
        <v>98</v>
      </c>
      <c r="F43" s="27" t="s">
        <v>110</v>
      </c>
      <c r="G43" s="13">
        <v>7</v>
      </c>
      <c r="H43" s="28">
        <v>5</v>
      </c>
      <c r="I43" s="13">
        <f t="shared" si="0"/>
        <v>5.6</v>
      </c>
      <c r="J43" s="12" t="str">
        <f t="shared" si="1"/>
        <v>C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506</v>
      </c>
      <c r="C44" s="33">
        <v>18810420175</v>
      </c>
      <c r="D44" s="34" t="s">
        <v>99</v>
      </c>
      <c r="E44" s="34" t="s">
        <v>98</v>
      </c>
      <c r="F44" s="27" t="s">
        <v>110</v>
      </c>
      <c r="G44" s="13">
        <v>7</v>
      </c>
      <c r="H44" s="28">
        <v>7</v>
      </c>
      <c r="I44" s="13">
        <f t="shared" si="0"/>
        <v>7</v>
      </c>
      <c r="J44" s="12" t="str">
        <f t="shared" si="1"/>
        <v>B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506</v>
      </c>
      <c r="C45" s="33">
        <v>18810420255</v>
      </c>
      <c r="D45" s="34" t="s">
        <v>100</v>
      </c>
      <c r="E45" s="34" t="s">
        <v>98</v>
      </c>
      <c r="F45" s="27" t="s">
        <v>110</v>
      </c>
      <c r="G45" s="13">
        <v>7</v>
      </c>
      <c r="H45" s="28">
        <v>5</v>
      </c>
      <c r="I45" s="13">
        <f t="shared" si="0"/>
        <v>5.6</v>
      </c>
      <c r="J45" s="12" t="str">
        <f t="shared" si="1"/>
        <v>C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506</v>
      </c>
      <c r="C46" s="33">
        <v>18810420206</v>
      </c>
      <c r="D46" s="34" t="s">
        <v>96</v>
      </c>
      <c r="E46" s="34" t="s">
        <v>98</v>
      </c>
      <c r="F46" s="27" t="s">
        <v>110</v>
      </c>
      <c r="G46" s="13">
        <v>7</v>
      </c>
      <c r="H46" s="28">
        <v>8</v>
      </c>
      <c r="I46" s="13">
        <f t="shared" si="0"/>
        <v>7.7</v>
      </c>
      <c r="J46" s="12" t="str">
        <f t="shared" si="1"/>
        <v>B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506</v>
      </c>
      <c r="C47" s="33">
        <v>18810420034</v>
      </c>
      <c r="D47" s="34" t="s">
        <v>101</v>
      </c>
      <c r="E47" s="34" t="s">
        <v>102</v>
      </c>
      <c r="F47" s="27" t="s">
        <v>110</v>
      </c>
      <c r="G47" s="13">
        <v>7</v>
      </c>
      <c r="H47" s="28">
        <v>8</v>
      </c>
      <c r="I47" s="13">
        <f t="shared" si="0"/>
        <v>7.7</v>
      </c>
      <c r="J47" s="12" t="str">
        <f t="shared" si="1"/>
        <v>B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506</v>
      </c>
      <c r="C48" s="33">
        <v>18810420161</v>
      </c>
      <c r="D48" s="34" t="s">
        <v>57</v>
      </c>
      <c r="E48" s="34" t="s">
        <v>103</v>
      </c>
      <c r="F48" s="27" t="s">
        <v>110</v>
      </c>
      <c r="G48" s="13">
        <v>7</v>
      </c>
      <c r="H48" s="28">
        <v>8</v>
      </c>
      <c r="I48" s="13">
        <f t="shared" si="0"/>
        <v>7.7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506</v>
      </c>
      <c r="C49" s="33">
        <v>18810420273</v>
      </c>
      <c r="D49" s="34" t="s">
        <v>57</v>
      </c>
      <c r="E49" s="34" t="s">
        <v>104</v>
      </c>
      <c r="F49" s="27" t="s">
        <v>110</v>
      </c>
      <c r="G49" s="13">
        <v>7</v>
      </c>
      <c r="H49" s="28">
        <v>7</v>
      </c>
      <c r="I49" s="13">
        <f t="shared" si="0"/>
        <v>7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506</v>
      </c>
      <c r="C50" s="33">
        <v>18810420278</v>
      </c>
      <c r="D50" s="34" t="s">
        <v>105</v>
      </c>
      <c r="E50" s="34" t="s">
        <v>106</v>
      </c>
      <c r="F50" s="27" t="s">
        <v>110</v>
      </c>
      <c r="G50" s="13">
        <v>7</v>
      </c>
      <c r="H50" s="28">
        <v>8</v>
      </c>
      <c r="I50" s="13">
        <f t="shared" si="0"/>
        <v>7.7</v>
      </c>
      <c r="J50" s="12" t="str">
        <f t="shared" si="1"/>
        <v>B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29" customFormat="1" ht="15.75" x14ac:dyDescent="0.25">
      <c r="A51" s="9">
        <v>44</v>
      </c>
      <c r="B51" s="44" t="s">
        <v>506</v>
      </c>
      <c r="C51" s="33">
        <v>18810420116</v>
      </c>
      <c r="D51" s="34" t="s">
        <v>107</v>
      </c>
      <c r="E51" s="34" t="s">
        <v>106</v>
      </c>
      <c r="F51" s="27" t="s">
        <v>110</v>
      </c>
      <c r="G51" s="13">
        <v>7</v>
      </c>
      <c r="H51" s="28">
        <v>8</v>
      </c>
      <c r="I51" s="13">
        <f t="shared" si="0"/>
        <v>7.7</v>
      </c>
      <c r="J51" s="12" t="str">
        <f t="shared" si="1"/>
        <v>B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506</v>
      </c>
      <c r="C52" s="33">
        <v>18810420127</v>
      </c>
      <c r="D52" s="34" t="s">
        <v>108</v>
      </c>
      <c r="E52" s="34" t="s">
        <v>109</v>
      </c>
      <c r="F52" s="27" t="s">
        <v>110</v>
      </c>
      <c r="G52" s="13">
        <v>7</v>
      </c>
      <c r="H52" s="28">
        <v>8</v>
      </c>
      <c r="I52" s="13">
        <f t="shared" si="0"/>
        <v>7.7</v>
      </c>
      <c r="J52" s="12" t="str">
        <f t="shared" si="1"/>
        <v>B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5">
      <c r="A53" s="59" t="s">
        <v>18</v>
      </c>
      <c r="B53" s="55"/>
      <c r="C53" s="55"/>
      <c r="D53" s="55"/>
      <c r="E53" s="55"/>
      <c r="F53" s="55"/>
      <c r="G53" s="55"/>
      <c r="H53" s="55"/>
      <c r="I53" s="55"/>
      <c r="J53" s="5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5">
      <c r="A54" s="2" t="s">
        <v>19</v>
      </c>
      <c r="B54" s="2"/>
      <c r="C54" s="2"/>
      <c r="D54" s="2"/>
      <c r="E54" s="2"/>
      <c r="F54" s="2"/>
      <c r="G54" s="5"/>
      <c r="H54" s="2"/>
      <c r="I54" s="5"/>
      <c r="J54" s="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5">
      <c r="A55" s="2"/>
      <c r="B55" s="2"/>
      <c r="C55" s="2"/>
      <c r="D55" s="2"/>
      <c r="E55" s="2"/>
      <c r="F55" s="2"/>
      <c r="G55" s="5"/>
      <c r="H55" s="2"/>
      <c r="I55" s="5"/>
      <c r="J55" s="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2"/>
      <c r="B56" s="2"/>
      <c r="C56" s="2"/>
      <c r="D56" s="2"/>
      <c r="E56" s="2"/>
      <c r="F56" s="2"/>
      <c r="G56" s="5"/>
      <c r="H56" s="2"/>
      <c r="I56" s="5"/>
      <c r="J56" s="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5">
      <c r="A57" s="2"/>
      <c r="B57" s="2"/>
      <c r="C57" s="2"/>
      <c r="D57" s="2"/>
      <c r="E57" s="2"/>
      <c r="F57" s="14" t="s">
        <v>20</v>
      </c>
      <c r="G57" s="5"/>
      <c r="H57" s="2"/>
      <c r="I57" s="5"/>
      <c r="J57" s="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5">
      <c r="A58" s="2"/>
      <c r="B58" s="14"/>
      <c r="C58" s="2"/>
      <c r="D58" s="2"/>
      <c r="E58" s="2"/>
      <c r="F58" s="14" t="s">
        <v>21</v>
      </c>
      <c r="G58" s="5"/>
      <c r="H58" s="2"/>
      <c r="I58" s="5"/>
      <c r="J58" s="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1" customHeight="1" x14ac:dyDescent="0.25">
      <c r="A59" s="58" t="s">
        <v>22</v>
      </c>
      <c r="B59" s="55"/>
      <c r="C59" s="55"/>
      <c r="D59" s="16"/>
      <c r="E59" s="16"/>
      <c r="F59" s="58" t="s">
        <v>23</v>
      </c>
      <c r="G59" s="55"/>
      <c r="H59" s="55"/>
      <c r="I59" s="55"/>
      <c r="J59" s="5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5">
      <c r="A60" s="16"/>
      <c r="B60" s="16"/>
      <c r="C60" s="16"/>
      <c r="D60" s="16"/>
      <c r="E60" s="16"/>
      <c r="F60" s="16"/>
      <c r="G60" s="17"/>
      <c r="H60" s="18"/>
      <c r="I60" s="17"/>
      <c r="J60" s="17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5">
      <c r="A61" s="19"/>
      <c r="B61" s="19"/>
      <c r="C61" s="19"/>
      <c r="D61" s="16"/>
      <c r="E61" s="16"/>
      <c r="F61" s="16"/>
      <c r="G61" s="17"/>
      <c r="H61" s="16"/>
      <c r="I61" s="15"/>
      <c r="J61" s="1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19"/>
      <c r="B62" s="19"/>
      <c r="C62" s="19"/>
      <c r="D62" s="16"/>
      <c r="E62" s="16"/>
      <c r="F62" s="16"/>
      <c r="G62" s="20"/>
      <c r="H62" s="16"/>
      <c r="I62" s="15"/>
      <c r="J62" s="1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49" t="s">
        <v>24</v>
      </c>
      <c r="B63" s="50"/>
      <c r="C63" s="50"/>
      <c r="D63" s="26"/>
      <c r="E63" s="26"/>
      <c r="F63" s="51" t="s">
        <v>503</v>
      </c>
      <c r="G63" s="50"/>
      <c r="H63" s="50"/>
      <c r="I63" s="50"/>
      <c r="J63" s="5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21"/>
      <c r="B64" s="21"/>
      <c r="C64" s="21"/>
      <c r="D64" s="2"/>
      <c r="E64" s="2"/>
      <c r="F64" s="2"/>
      <c r="G64" s="5"/>
      <c r="H64" s="2"/>
      <c r="I64" s="22"/>
      <c r="J64" s="2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1"/>
      <c r="B65" s="21"/>
      <c r="C65" s="21"/>
      <c r="D65" s="2"/>
      <c r="E65" s="2"/>
      <c r="F65" s="2"/>
      <c r="G65" s="5"/>
      <c r="H65" s="2"/>
      <c r="I65" s="22"/>
      <c r="J65" s="2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2"/>
      <c r="C66" s="2"/>
      <c r="D66" s="2"/>
      <c r="E66" s="2"/>
      <c r="F66" s="2"/>
      <c r="G66" s="5"/>
      <c r="H66" s="6"/>
      <c r="I66" s="5"/>
      <c r="J66" s="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3"/>
      <c r="H94" s="6"/>
      <c r="I94" s="23"/>
      <c r="J94" s="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3"/>
      <c r="H95" s="6"/>
      <c r="I95" s="23"/>
      <c r="J95" s="5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3"/>
      <c r="H96" s="6"/>
      <c r="I96" s="23"/>
      <c r="J96" s="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3"/>
      <c r="H97" s="6"/>
      <c r="I97" s="23"/>
      <c r="J97" s="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3"/>
      <c r="H98" s="6"/>
      <c r="I98" s="23"/>
      <c r="J98" s="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3"/>
      <c r="H99" s="6"/>
      <c r="I99" s="23"/>
      <c r="J99" s="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3"/>
      <c r="H100" s="6"/>
      <c r="I100" s="23"/>
      <c r="J100" s="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3"/>
      <c r="H101" s="6"/>
      <c r="I101" s="23"/>
      <c r="J101" s="5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3"/>
      <c r="H102" s="6"/>
      <c r="I102" s="23"/>
      <c r="J102" s="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3"/>
      <c r="H103" s="6"/>
      <c r="I103" s="23"/>
      <c r="J103" s="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3"/>
      <c r="H104" s="6"/>
      <c r="I104" s="23"/>
      <c r="J104" s="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3"/>
      <c r="H105" s="6"/>
      <c r="I105" s="23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3"/>
      <c r="H106" s="6"/>
      <c r="I106" s="23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3"/>
      <c r="H107" s="6"/>
      <c r="I107" s="23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3"/>
      <c r="H108" s="6"/>
      <c r="I108" s="23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3"/>
      <c r="H109" s="6"/>
      <c r="I109" s="23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3"/>
      <c r="H110" s="6"/>
      <c r="I110" s="23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3"/>
      <c r="H111" s="6"/>
      <c r="I111" s="23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3"/>
      <c r="H112" s="6"/>
      <c r="I112" s="23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3"/>
      <c r="H113" s="6"/>
      <c r="I113" s="23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3"/>
      <c r="H114" s="6"/>
      <c r="I114" s="23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3"/>
      <c r="H115" s="6"/>
      <c r="I115" s="23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3"/>
      <c r="H116" s="6"/>
      <c r="I116" s="23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3"/>
      <c r="H117" s="6"/>
      <c r="I117" s="23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3"/>
      <c r="H118" s="6"/>
      <c r="I118" s="23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</sheetData>
  <mergeCells count="16">
    <mergeCell ref="A63:C63"/>
    <mergeCell ref="F63:J63"/>
    <mergeCell ref="E6:E7"/>
    <mergeCell ref="D1:J1"/>
    <mergeCell ref="D2:J2"/>
    <mergeCell ref="B6:B7"/>
    <mergeCell ref="A59:C59"/>
    <mergeCell ref="A6:A7"/>
    <mergeCell ref="D6:D7"/>
    <mergeCell ref="C6:C7"/>
    <mergeCell ref="F59:J59"/>
    <mergeCell ref="A53:J53"/>
    <mergeCell ref="I6:J6"/>
    <mergeCell ref="H6:H7"/>
    <mergeCell ref="F6:F7"/>
    <mergeCell ref="G6:G7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7"/>
  <sheetViews>
    <sheetView workbookViewId="0">
      <pane ySplit="7" topLeftCell="A8" activePane="bottomLeft" state="frozen"/>
      <selection pane="bottomLeft" activeCell="L19" sqref="L19"/>
    </sheetView>
  </sheetViews>
  <sheetFormatPr defaultColWidth="14.42578125" defaultRowHeight="15" customHeight="1" x14ac:dyDescent="0.2"/>
  <cols>
    <col min="1" max="1" width="4.42578125" style="30" customWidth="1"/>
    <col min="2" max="2" width="11.42578125" style="30" customWidth="1"/>
    <col min="3" max="3" width="14.5703125" style="30" customWidth="1"/>
    <col min="4" max="4" width="20.5703125" style="30" customWidth="1"/>
    <col min="5" max="5" width="9.85546875" style="30" customWidth="1"/>
    <col min="6" max="6" width="13.5703125" style="38" customWidth="1"/>
    <col min="7" max="8" width="8.85546875" style="30" customWidth="1"/>
    <col min="9" max="9" width="7.5703125" style="30" customWidth="1"/>
    <col min="10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508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7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5" t="s">
        <v>507</v>
      </c>
      <c r="E4" s="31"/>
      <c r="F4" s="7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35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63"/>
      <c r="G7" s="53"/>
      <c r="H7" s="53"/>
      <c r="I7" s="8" t="s">
        <v>12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4" t="s">
        <v>506</v>
      </c>
      <c r="C8" s="33">
        <v>18810110226</v>
      </c>
      <c r="D8" s="34" t="s">
        <v>112</v>
      </c>
      <c r="E8" s="34" t="s">
        <v>45</v>
      </c>
      <c r="F8" s="33" t="s">
        <v>113</v>
      </c>
      <c r="G8" s="13">
        <v>7</v>
      </c>
      <c r="H8" s="28">
        <v>5</v>
      </c>
      <c r="I8" s="13">
        <f t="shared" ref="I8:I62" si="0">SUM(G8*3+H8*7)/10</f>
        <v>5.6</v>
      </c>
      <c r="J8" s="12" t="str">
        <f t="shared" ref="J8:J62" si="1">IF(I8&gt;=8.45,"A",IF(I8&gt;=7.95,"B+",IF(I8&gt;=6.95,"B",IF(I8&gt;=6.45,"C+",IF(I8&gt;=5.45,"C",IF(I8&gt;=4.95,"D+",IF(I8&gt;=3.95,"D","F")))))))</f>
        <v>C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4" t="s">
        <v>506</v>
      </c>
      <c r="C9" s="33">
        <v>18810110171</v>
      </c>
      <c r="D9" s="34" t="s">
        <v>114</v>
      </c>
      <c r="E9" s="34" t="s">
        <v>45</v>
      </c>
      <c r="F9" s="33" t="s">
        <v>113</v>
      </c>
      <c r="G9" s="13">
        <v>8</v>
      </c>
      <c r="H9" s="28">
        <v>8</v>
      </c>
      <c r="I9" s="13">
        <f t="shared" si="0"/>
        <v>8</v>
      </c>
      <c r="J9" s="12" t="str">
        <f t="shared" si="1"/>
        <v>B+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4" t="s">
        <v>506</v>
      </c>
      <c r="C10" s="33">
        <v>18810110169</v>
      </c>
      <c r="D10" s="34" t="s">
        <v>115</v>
      </c>
      <c r="E10" s="34" t="s">
        <v>116</v>
      </c>
      <c r="F10" s="33" t="s">
        <v>113</v>
      </c>
      <c r="G10" s="13">
        <v>7</v>
      </c>
      <c r="H10" s="28">
        <v>2</v>
      </c>
      <c r="I10" s="13">
        <f t="shared" si="0"/>
        <v>3.5</v>
      </c>
      <c r="J10" s="12" t="str">
        <f t="shared" si="1"/>
        <v>F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4" t="s">
        <v>506</v>
      </c>
      <c r="C11" s="33">
        <v>18810110200</v>
      </c>
      <c r="D11" s="34" t="s">
        <v>117</v>
      </c>
      <c r="E11" s="34" t="s">
        <v>60</v>
      </c>
      <c r="F11" s="33" t="s">
        <v>113</v>
      </c>
      <c r="G11" s="13">
        <v>7</v>
      </c>
      <c r="H11" s="28">
        <v>9</v>
      </c>
      <c r="I11" s="13">
        <f t="shared" si="0"/>
        <v>8.4</v>
      </c>
      <c r="J11" s="12" t="str">
        <f t="shared" si="1"/>
        <v>B+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4" t="s">
        <v>506</v>
      </c>
      <c r="C12" s="33">
        <v>18810110254</v>
      </c>
      <c r="D12" s="34" t="s">
        <v>105</v>
      </c>
      <c r="E12" s="34" t="s">
        <v>63</v>
      </c>
      <c r="F12" s="33" t="s">
        <v>113</v>
      </c>
      <c r="G12" s="13">
        <v>7</v>
      </c>
      <c r="H12" s="28">
        <v>5</v>
      </c>
      <c r="I12" s="13">
        <f t="shared" si="0"/>
        <v>5.6</v>
      </c>
      <c r="J12" s="12" t="str">
        <f t="shared" si="1"/>
        <v>C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4" t="s">
        <v>506</v>
      </c>
      <c r="C13" s="33">
        <v>18810110230</v>
      </c>
      <c r="D13" s="34" t="s">
        <v>118</v>
      </c>
      <c r="E13" s="34" t="s">
        <v>67</v>
      </c>
      <c r="F13" s="33" t="s">
        <v>113</v>
      </c>
      <c r="G13" s="13">
        <v>0</v>
      </c>
      <c r="H13" s="28">
        <v>0</v>
      </c>
      <c r="I13" s="13">
        <f t="shared" si="0"/>
        <v>0</v>
      </c>
      <c r="J13" s="12" t="str">
        <f t="shared" si="1"/>
        <v>F</v>
      </c>
      <c r="K13" s="2" t="s">
        <v>515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4" t="s">
        <v>506</v>
      </c>
      <c r="C14" s="33">
        <v>18810110242</v>
      </c>
      <c r="D14" s="34" t="s">
        <v>119</v>
      </c>
      <c r="E14" s="34" t="s">
        <v>69</v>
      </c>
      <c r="F14" s="33" t="s">
        <v>113</v>
      </c>
      <c r="G14" s="13">
        <v>0</v>
      </c>
      <c r="H14" s="28">
        <v>0</v>
      </c>
      <c r="I14" s="13">
        <f t="shared" si="0"/>
        <v>0</v>
      </c>
      <c r="J14" s="12" t="str">
        <f t="shared" si="1"/>
        <v>F</v>
      </c>
      <c r="K14" s="2" t="s">
        <v>515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4" t="s">
        <v>506</v>
      </c>
      <c r="C15" s="33">
        <v>18810110137</v>
      </c>
      <c r="D15" s="34" t="s">
        <v>120</v>
      </c>
      <c r="E15" s="34" t="s">
        <v>121</v>
      </c>
      <c r="F15" s="33" t="s">
        <v>113</v>
      </c>
      <c r="G15" s="13">
        <v>7</v>
      </c>
      <c r="H15" s="28">
        <v>0</v>
      </c>
      <c r="I15" s="13">
        <f t="shared" si="0"/>
        <v>2.1</v>
      </c>
      <c r="J15" s="12" t="str">
        <f t="shared" si="1"/>
        <v>F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4" t="s">
        <v>506</v>
      </c>
      <c r="C16" s="33">
        <v>18810110167</v>
      </c>
      <c r="D16" s="34" t="s">
        <v>122</v>
      </c>
      <c r="E16" s="34" t="s">
        <v>74</v>
      </c>
      <c r="F16" s="33" t="s">
        <v>113</v>
      </c>
      <c r="G16" s="13">
        <v>7</v>
      </c>
      <c r="H16" s="28">
        <v>5</v>
      </c>
      <c r="I16" s="13">
        <f t="shared" si="0"/>
        <v>5.6</v>
      </c>
      <c r="J16" s="12" t="str">
        <f t="shared" si="1"/>
        <v>C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4" t="s">
        <v>506</v>
      </c>
      <c r="C17" s="33">
        <v>18810110151</v>
      </c>
      <c r="D17" s="34" t="s">
        <v>123</v>
      </c>
      <c r="E17" s="34" t="s">
        <v>74</v>
      </c>
      <c r="F17" s="33" t="s">
        <v>113</v>
      </c>
      <c r="G17" s="13">
        <v>7</v>
      </c>
      <c r="H17" s="28">
        <v>8</v>
      </c>
      <c r="I17" s="13">
        <f t="shared" si="0"/>
        <v>7.7</v>
      </c>
      <c r="J17" s="12" t="str">
        <f t="shared" si="1"/>
        <v>B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4" t="s">
        <v>506</v>
      </c>
      <c r="C18" s="33">
        <v>18810110218</v>
      </c>
      <c r="D18" s="34" t="s">
        <v>124</v>
      </c>
      <c r="E18" s="34" t="s">
        <v>78</v>
      </c>
      <c r="F18" s="33" t="s">
        <v>113</v>
      </c>
      <c r="G18" s="13">
        <v>7</v>
      </c>
      <c r="H18" s="28">
        <v>10</v>
      </c>
      <c r="I18" s="13">
        <f t="shared" si="0"/>
        <v>9.1</v>
      </c>
      <c r="J18" s="12" t="str">
        <f t="shared" si="1"/>
        <v>A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4" t="s">
        <v>506</v>
      </c>
      <c r="C19" s="33">
        <v>18810110285</v>
      </c>
      <c r="D19" s="34" t="s">
        <v>125</v>
      </c>
      <c r="E19" s="34" t="s">
        <v>32</v>
      </c>
      <c r="F19" s="33" t="s">
        <v>113</v>
      </c>
      <c r="G19" s="13">
        <v>7</v>
      </c>
      <c r="H19" s="28">
        <v>8</v>
      </c>
      <c r="I19" s="13">
        <f t="shared" si="0"/>
        <v>7.7</v>
      </c>
      <c r="J19" s="12" t="str">
        <f t="shared" si="1"/>
        <v>B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4" t="s">
        <v>506</v>
      </c>
      <c r="C20" s="33">
        <v>18810110320</v>
      </c>
      <c r="D20" s="34" t="s">
        <v>26</v>
      </c>
      <c r="E20" s="34" t="s">
        <v>16</v>
      </c>
      <c r="F20" s="33" t="s">
        <v>113</v>
      </c>
      <c r="G20" s="13">
        <v>8</v>
      </c>
      <c r="H20" s="28">
        <v>6</v>
      </c>
      <c r="I20" s="13">
        <f t="shared" si="0"/>
        <v>6.6</v>
      </c>
      <c r="J20" s="12" t="str">
        <f t="shared" si="1"/>
        <v>C+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4" t="s">
        <v>506</v>
      </c>
      <c r="C21" s="33">
        <v>18810110236</v>
      </c>
      <c r="D21" s="34" t="s">
        <v>126</v>
      </c>
      <c r="E21" s="34" t="s">
        <v>83</v>
      </c>
      <c r="F21" s="33" t="s">
        <v>113</v>
      </c>
      <c r="G21" s="13">
        <v>7</v>
      </c>
      <c r="H21" s="28">
        <v>8</v>
      </c>
      <c r="I21" s="13">
        <f t="shared" si="0"/>
        <v>7.7</v>
      </c>
      <c r="J21" s="12" t="str">
        <f t="shared" si="1"/>
        <v>B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4" t="s">
        <v>506</v>
      </c>
      <c r="C22" s="33">
        <v>18810110260</v>
      </c>
      <c r="D22" s="34" t="s">
        <v>79</v>
      </c>
      <c r="E22" s="34" t="s">
        <v>83</v>
      </c>
      <c r="F22" s="33" t="s">
        <v>113</v>
      </c>
      <c r="G22" s="13">
        <v>8</v>
      </c>
      <c r="H22" s="28">
        <v>9</v>
      </c>
      <c r="I22" s="13">
        <f t="shared" si="0"/>
        <v>8.6999999999999993</v>
      </c>
      <c r="J22" s="12" t="str">
        <f t="shared" si="1"/>
        <v>A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4" t="s">
        <v>506</v>
      </c>
      <c r="C23" s="33">
        <v>18810110182</v>
      </c>
      <c r="D23" s="34" t="s">
        <v>79</v>
      </c>
      <c r="E23" s="34" t="s">
        <v>83</v>
      </c>
      <c r="F23" s="33" t="s">
        <v>113</v>
      </c>
      <c r="G23" s="13">
        <v>8</v>
      </c>
      <c r="H23" s="28">
        <v>8</v>
      </c>
      <c r="I23" s="13">
        <f t="shared" si="0"/>
        <v>8</v>
      </c>
      <c r="J23" s="12" t="str">
        <f t="shared" si="1"/>
        <v>B+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506</v>
      </c>
      <c r="C24" s="33">
        <v>18810110146</v>
      </c>
      <c r="D24" s="34" t="s">
        <v>79</v>
      </c>
      <c r="E24" s="34" t="s">
        <v>83</v>
      </c>
      <c r="F24" s="33" t="s">
        <v>113</v>
      </c>
      <c r="G24" s="13">
        <v>7</v>
      </c>
      <c r="H24" s="28">
        <v>7</v>
      </c>
      <c r="I24" s="13">
        <f t="shared" si="0"/>
        <v>7</v>
      </c>
      <c r="J24" s="12" t="str">
        <f t="shared" si="1"/>
        <v>B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506</v>
      </c>
      <c r="C25" s="33">
        <v>18810110181</v>
      </c>
      <c r="D25" s="34" t="s">
        <v>127</v>
      </c>
      <c r="E25" s="34" t="s">
        <v>83</v>
      </c>
      <c r="F25" s="33" t="s">
        <v>113</v>
      </c>
      <c r="G25" s="13">
        <v>8</v>
      </c>
      <c r="H25" s="28">
        <v>8</v>
      </c>
      <c r="I25" s="13">
        <f t="shared" si="0"/>
        <v>8</v>
      </c>
      <c r="J25" s="12" t="str">
        <f t="shared" si="1"/>
        <v>B+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506</v>
      </c>
      <c r="C26" s="33">
        <v>18810110208</v>
      </c>
      <c r="D26" s="34" t="s">
        <v>128</v>
      </c>
      <c r="E26" s="34" t="s">
        <v>129</v>
      </c>
      <c r="F26" s="33" t="s">
        <v>113</v>
      </c>
      <c r="G26" s="13">
        <v>7</v>
      </c>
      <c r="H26" s="28">
        <v>9</v>
      </c>
      <c r="I26" s="13">
        <f t="shared" si="0"/>
        <v>8.4</v>
      </c>
      <c r="J26" s="12" t="str">
        <f t="shared" si="1"/>
        <v>B+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506</v>
      </c>
      <c r="C27" s="33">
        <v>18810110176</v>
      </c>
      <c r="D27" s="34" t="s">
        <v>130</v>
      </c>
      <c r="E27" s="34" t="s">
        <v>90</v>
      </c>
      <c r="F27" s="33" t="s">
        <v>113</v>
      </c>
      <c r="G27" s="13">
        <v>7</v>
      </c>
      <c r="H27" s="28">
        <v>5</v>
      </c>
      <c r="I27" s="13">
        <f t="shared" si="0"/>
        <v>5.6</v>
      </c>
      <c r="J27" s="12" t="str">
        <f t="shared" si="1"/>
        <v>C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506</v>
      </c>
      <c r="C28" s="33">
        <v>18810110157</v>
      </c>
      <c r="D28" s="34" t="s">
        <v>131</v>
      </c>
      <c r="E28" s="34" t="s">
        <v>132</v>
      </c>
      <c r="F28" s="33" t="s">
        <v>113</v>
      </c>
      <c r="G28" s="13">
        <v>7</v>
      </c>
      <c r="H28" s="28">
        <v>8</v>
      </c>
      <c r="I28" s="13">
        <f t="shared" si="0"/>
        <v>7.7</v>
      </c>
      <c r="J28" s="12" t="str">
        <f t="shared" si="1"/>
        <v>B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506</v>
      </c>
      <c r="C29" s="33">
        <v>18810110222</v>
      </c>
      <c r="D29" s="34" t="s">
        <v>133</v>
      </c>
      <c r="E29" s="34" t="s">
        <v>134</v>
      </c>
      <c r="F29" s="33" t="s">
        <v>113</v>
      </c>
      <c r="G29" s="13">
        <v>8</v>
      </c>
      <c r="H29" s="28">
        <v>9</v>
      </c>
      <c r="I29" s="13">
        <f t="shared" si="0"/>
        <v>8.6999999999999993</v>
      </c>
      <c r="J29" s="12" t="str">
        <f t="shared" si="1"/>
        <v>A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506</v>
      </c>
      <c r="C30" s="33">
        <v>18810110237</v>
      </c>
      <c r="D30" s="34" t="s">
        <v>135</v>
      </c>
      <c r="E30" s="34" t="s">
        <v>134</v>
      </c>
      <c r="F30" s="33" t="s">
        <v>113</v>
      </c>
      <c r="G30" s="13">
        <v>7</v>
      </c>
      <c r="H30" s="28">
        <v>9</v>
      </c>
      <c r="I30" s="13">
        <f t="shared" si="0"/>
        <v>8.4</v>
      </c>
      <c r="J30" s="12" t="str">
        <f t="shared" si="1"/>
        <v>B+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506</v>
      </c>
      <c r="C31" s="33">
        <v>18810110154</v>
      </c>
      <c r="D31" s="34" t="s">
        <v>136</v>
      </c>
      <c r="E31" s="34" t="s">
        <v>134</v>
      </c>
      <c r="F31" s="33" t="s">
        <v>113</v>
      </c>
      <c r="G31" s="13">
        <v>7</v>
      </c>
      <c r="H31" s="28">
        <v>8</v>
      </c>
      <c r="I31" s="13">
        <f t="shared" si="0"/>
        <v>7.7</v>
      </c>
      <c r="J31" s="12" t="str">
        <f t="shared" si="1"/>
        <v>B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506</v>
      </c>
      <c r="C32" s="33">
        <v>18810110199</v>
      </c>
      <c r="D32" s="34" t="s">
        <v>137</v>
      </c>
      <c r="E32" s="34" t="s">
        <v>134</v>
      </c>
      <c r="F32" s="33" t="s">
        <v>113</v>
      </c>
      <c r="G32" s="13">
        <v>7</v>
      </c>
      <c r="H32" s="28">
        <v>5</v>
      </c>
      <c r="I32" s="13">
        <f t="shared" si="0"/>
        <v>5.6</v>
      </c>
      <c r="J32" s="12" t="str">
        <f t="shared" si="1"/>
        <v>C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506</v>
      </c>
      <c r="C33" s="33">
        <v>18810110244</v>
      </c>
      <c r="D33" s="34" t="s">
        <v>138</v>
      </c>
      <c r="E33" s="34" t="s">
        <v>134</v>
      </c>
      <c r="F33" s="33" t="s">
        <v>113</v>
      </c>
      <c r="G33" s="13">
        <v>7</v>
      </c>
      <c r="H33" s="28">
        <v>9</v>
      </c>
      <c r="I33" s="13">
        <f t="shared" si="0"/>
        <v>8.4</v>
      </c>
      <c r="J33" s="12" t="str">
        <f t="shared" si="1"/>
        <v>B+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506</v>
      </c>
      <c r="C34" s="33">
        <v>18810110178</v>
      </c>
      <c r="D34" s="34" t="s">
        <v>139</v>
      </c>
      <c r="E34" s="34" t="s">
        <v>134</v>
      </c>
      <c r="F34" s="33" t="s">
        <v>113</v>
      </c>
      <c r="G34" s="13">
        <v>7</v>
      </c>
      <c r="H34" s="28">
        <v>8</v>
      </c>
      <c r="I34" s="13">
        <f t="shared" si="0"/>
        <v>7.7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506</v>
      </c>
      <c r="C35" s="33">
        <v>18810110203</v>
      </c>
      <c r="D35" s="34" t="s">
        <v>140</v>
      </c>
      <c r="E35" s="34" t="s">
        <v>134</v>
      </c>
      <c r="F35" s="33" t="s">
        <v>113</v>
      </c>
      <c r="G35" s="13">
        <v>7</v>
      </c>
      <c r="H35" s="28">
        <v>8</v>
      </c>
      <c r="I35" s="13">
        <f t="shared" si="0"/>
        <v>7.7</v>
      </c>
      <c r="J35" s="12" t="str">
        <f t="shared" si="1"/>
        <v>B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506</v>
      </c>
      <c r="C36" s="33">
        <v>18810110239</v>
      </c>
      <c r="D36" s="34" t="s">
        <v>141</v>
      </c>
      <c r="E36" s="34" t="s">
        <v>134</v>
      </c>
      <c r="F36" s="33" t="s">
        <v>113</v>
      </c>
      <c r="G36" s="13">
        <v>7</v>
      </c>
      <c r="H36" s="28">
        <v>5</v>
      </c>
      <c r="I36" s="13">
        <f t="shared" si="0"/>
        <v>5.6</v>
      </c>
      <c r="J36" s="12" t="str">
        <f t="shared" si="1"/>
        <v>C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506</v>
      </c>
      <c r="C37" s="33">
        <v>18810110245</v>
      </c>
      <c r="D37" s="34" t="s">
        <v>142</v>
      </c>
      <c r="E37" s="34" t="s">
        <v>95</v>
      </c>
      <c r="F37" s="33" t="s">
        <v>113</v>
      </c>
      <c r="G37" s="13">
        <v>7</v>
      </c>
      <c r="H37" s="28">
        <v>8</v>
      </c>
      <c r="I37" s="13">
        <f t="shared" si="0"/>
        <v>7.7</v>
      </c>
      <c r="J37" s="12" t="str">
        <f t="shared" si="1"/>
        <v>B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506</v>
      </c>
      <c r="C38" s="33">
        <v>18810110251</v>
      </c>
      <c r="D38" s="34" t="s">
        <v>143</v>
      </c>
      <c r="E38" s="34" t="s">
        <v>98</v>
      </c>
      <c r="F38" s="33" t="s">
        <v>113</v>
      </c>
      <c r="G38" s="13">
        <v>7</v>
      </c>
      <c r="H38" s="28">
        <v>8</v>
      </c>
      <c r="I38" s="13">
        <f t="shared" si="0"/>
        <v>7.7</v>
      </c>
      <c r="J38" s="12" t="str">
        <f t="shared" si="1"/>
        <v>B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506</v>
      </c>
      <c r="C39" s="33">
        <v>18810110150</v>
      </c>
      <c r="D39" s="34" t="s">
        <v>143</v>
      </c>
      <c r="E39" s="34" t="s">
        <v>98</v>
      </c>
      <c r="F39" s="33" t="s">
        <v>113</v>
      </c>
      <c r="G39" s="13">
        <v>7</v>
      </c>
      <c r="H39" s="28">
        <v>8</v>
      </c>
      <c r="I39" s="13">
        <f t="shared" si="0"/>
        <v>7.7</v>
      </c>
      <c r="J39" s="12" t="str">
        <f t="shared" si="1"/>
        <v>B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506</v>
      </c>
      <c r="C40" s="33">
        <v>18810110168</v>
      </c>
      <c r="D40" s="34" t="s">
        <v>144</v>
      </c>
      <c r="E40" s="34" t="s">
        <v>98</v>
      </c>
      <c r="F40" s="33" t="s">
        <v>113</v>
      </c>
      <c r="G40" s="13">
        <v>7</v>
      </c>
      <c r="H40" s="28">
        <v>5</v>
      </c>
      <c r="I40" s="13">
        <f t="shared" si="0"/>
        <v>5.6</v>
      </c>
      <c r="J40" s="12" t="str">
        <f t="shared" si="1"/>
        <v>C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506</v>
      </c>
      <c r="C41" s="33">
        <v>18810110265</v>
      </c>
      <c r="D41" s="34" t="s">
        <v>52</v>
      </c>
      <c r="E41" s="34" t="s">
        <v>145</v>
      </c>
      <c r="F41" s="33" t="s">
        <v>113</v>
      </c>
      <c r="G41" s="13">
        <v>7</v>
      </c>
      <c r="H41" s="28">
        <v>5</v>
      </c>
      <c r="I41" s="13">
        <f t="shared" si="0"/>
        <v>5.6</v>
      </c>
      <c r="J41" s="12" t="str">
        <f t="shared" si="1"/>
        <v>C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506</v>
      </c>
      <c r="C42" s="33">
        <v>18810110248</v>
      </c>
      <c r="D42" s="34" t="s">
        <v>146</v>
      </c>
      <c r="E42" s="34" t="s">
        <v>145</v>
      </c>
      <c r="F42" s="33" t="s">
        <v>113</v>
      </c>
      <c r="G42" s="13">
        <v>8</v>
      </c>
      <c r="H42" s="28">
        <v>9</v>
      </c>
      <c r="I42" s="13">
        <f t="shared" si="0"/>
        <v>8.6999999999999993</v>
      </c>
      <c r="J42" s="12" t="str">
        <f t="shared" si="1"/>
        <v>A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506</v>
      </c>
      <c r="C43" s="33">
        <v>18810110201</v>
      </c>
      <c r="D43" s="34" t="s">
        <v>147</v>
      </c>
      <c r="E43" s="34" t="s">
        <v>145</v>
      </c>
      <c r="F43" s="33" t="s">
        <v>113</v>
      </c>
      <c r="G43" s="13">
        <v>7</v>
      </c>
      <c r="H43" s="28">
        <v>5</v>
      </c>
      <c r="I43" s="13">
        <f t="shared" si="0"/>
        <v>5.6</v>
      </c>
      <c r="J43" s="12" t="str">
        <f t="shared" si="1"/>
        <v>C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506</v>
      </c>
      <c r="C44" s="33">
        <v>18810110180</v>
      </c>
      <c r="D44" s="34" t="s">
        <v>148</v>
      </c>
      <c r="E44" s="34" t="s">
        <v>149</v>
      </c>
      <c r="F44" s="33" t="s">
        <v>113</v>
      </c>
      <c r="G44" s="13">
        <v>8</v>
      </c>
      <c r="H44" s="28">
        <v>5</v>
      </c>
      <c r="I44" s="13">
        <f t="shared" si="0"/>
        <v>5.9</v>
      </c>
      <c r="J44" s="12" t="str">
        <f t="shared" si="1"/>
        <v>C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506</v>
      </c>
      <c r="C45" s="33">
        <v>18810110196</v>
      </c>
      <c r="D45" s="34" t="s">
        <v>126</v>
      </c>
      <c r="E45" s="34" t="s">
        <v>150</v>
      </c>
      <c r="F45" s="33" t="s">
        <v>113</v>
      </c>
      <c r="G45" s="13">
        <v>7</v>
      </c>
      <c r="H45" s="28">
        <v>5</v>
      </c>
      <c r="I45" s="13">
        <f t="shared" si="0"/>
        <v>5.6</v>
      </c>
      <c r="J45" s="12" t="str">
        <f t="shared" si="1"/>
        <v>C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506</v>
      </c>
      <c r="C46" s="33">
        <v>18810110194</v>
      </c>
      <c r="D46" s="34" t="s">
        <v>151</v>
      </c>
      <c r="E46" s="34" t="s">
        <v>106</v>
      </c>
      <c r="F46" s="33" t="s">
        <v>113</v>
      </c>
      <c r="G46" s="13">
        <v>7</v>
      </c>
      <c r="H46" s="28">
        <v>9</v>
      </c>
      <c r="I46" s="13">
        <f t="shared" si="0"/>
        <v>8.4</v>
      </c>
      <c r="J46" s="12" t="str">
        <f t="shared" si="1"/>
        <v>B+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506</v>
      </c>
      <c r="C47" s="33">
        <v>18810110249</v>
      </c>
      <c r="D47" s="34" t="s">
        <v>56</v>
      </c>
      <c r="E47" s="34" t="s">
        <v>106</v>
      </c>
      <c r="F47" s="33" t="s">
        <v>113</v>
      </c>
      <c r="G47" s="13">
        <v>7</v>
      </c>
      <c r="H47" s="28">
        <v>8</v>
      </c>
      <c r="I47" s="13">
        <f t="shared" si="0"/>
        <v>7.7</v>
      </c>
      <c r="J47" s="12" t="str">
        <f t="shared" si="1"/>
        <v>B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506</v>
      </c>
      <c r="C48" s="33">
        <v>18810110272</v>
      </c>
      <c r="D48" s="34" t="s">
        <v>152</v>
      </c>
      <c r="E48" s="34" t="s">
        <v>106</v>
      </c>
      <c r="F48" s="33" t="s">
        <v>113</v>
      </c>
      <c r="G48" s="13">
        <v>7</v>
      </c>
      <c r="H48" s="28">
        <v>8</v>
      </c>
      <c r="I48" s="13">
        <f t="shared" si="0"/>
        <v>7.7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506</v>
      </c>
      <c r="C49" s="33">
        <v>18810110231</v>
      </c>
      <c r="D49" s="34" t="s">
        <v>153</v>
      </c>
      <c r="E49" s="34" t="s">
        <v>106</v>
      </c>
      <c r="F49" s="33" t="s">
        <v>113</v>
      </c>
      <c r="G49" s="13">
        <v>7</v>
      </c>
      <c r="H49" s="28">
        <v>0</v>
      </c>
      <c r="I49" s="13">
        <f t="shared" si="0"/>
        <v>2.1</v>
      </c>
      <c r="J49" s="12" t="str">
        <f t="shared" si="1"/>
        <v>F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506</v>
      </c>
      <c r="C50" s="33">
        <v>18810110172</v>
      </c>
      <c r="D50" s="34" t="s">
        <v>154</v>
      </c>
      <c r="E50" s="34" t="s">
        <v>106</v>
      </c>
      <c r="F50" s="33" t="s">
        <v>113</v>
      </c>
      <c r="G50" s="13">
        <v>7</v>
      </c>
      <c r="H50" s="28">
        <v>0</v>
      </c>
      <c r="I50" s="13">
        <f t="shared" si="0"/>
        <v>2.1</v>
      </c>
      <c r="J50" s="12" t="str">
        <f t="shared" si="1"/>
        <v>F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4" t="s">
        <v>506</v>
      </c>
      <c r="C51" s="33">
        <v>18810110266</v>
      </c>
      <c r="D51" s="34" t="s">
        <v>155</v>
      </c>
      <c r="E51" s="34" t="s">
        <v>156</v>
      </c>
      <c r="F51" s="33" t="s">
        <v>113</v>
      </c>
      <c r="G51" s="13">
        <v>8</v>
      </c>
      <c r="H51" s="28">
        <v>7</v>
      </c>
      <c r="I51" s="13">
        <f t="shared" si="0"/>
        <v>7.3</v>
      </c>
      <c r="J51" s="12" t="str">
        <f t="shared" si="1"/>
        <v>B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506</v>
      </c>
      <c r="C52" s="33">
        <v>18810110223</v>
      </c>
      <c r="D52" s="34" t="s">
        <v>157</v>
      </c>
      <c r="E52" s="34" t="s">
        <v>158</v>
      </c>
      <c r="F52" s="33" t="s">
        <v>113</v>
      </c>
      <c r="G52" s="13">
        <v>7</v>
      </c>
      <c r="H52" s="28">
        <v>9</v>
      </c>
      <c r="I52" s="13">
        <f t="shared" si="0"/>
        <v>8.4</v>
      </c>
      <c r="J52" s="12" t="str">
        <f t="shared" si="1"/>
        <v>B+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4" t="s">
        <v>506</v>
      </c>
      <c r="C53" s="33">
        <v>18810110202</v>
      </c>
      <c r="D53" s="34" t="s">
        <v>159</v>
      </c>
      <c r="E53" s="34" t="s">
        <v>158</v>
      </c>
      <c r="F53" s="33" t="s">
        <v>113</v>
      </c>
      <c r="G53" s="13">
        <v>8</v>
      </c>
      <c r="H53" s="28">
        <v>7</v>
      </c>
      <c r="I53" s="13">
        <f t="shared" si="0"/>
        <v>7.3</v>
      </c>
      <c r="J53" s="12" t="str">
        <f t="shared" si="1"/>
        <v>B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4" t="s">
        <v>506</v>
      </c>
      <c r="C54" s="33">
        <v>18810110257</v>
      </c>
      <c r="D54" s="34" t="s">
        <v>160</v>
      </c>
      <c r="E54" s="34" t="s">
        <v>158</v>
      </c>
      <c r="F54" s="33" t="s">
        <v>113</v>
      </c>
      <c r="G54" s="13">
        <v>7</v>
      </c>
      <c r="H54" s="28">
        <v>3</v>
      </c>
      <c r="I54" s="13">
        <f t="shared" si="0"/>
        <v>4.2</v>
      </c>
      <c r="J54" s="12" t="str">
        <f t="shared" si="1"/>
        <v>D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4" t="s">
        <v>506</v>
      </c>
      <c r="C55" s="33">
        <v>18810110193</v>
      </c>
      <c r="D55" s="34" t="s">
        <v>161</v>
      </c>
      <c r="E55" s="34" t="s">
        <v>162</v>
      </c>
      <c r="F55" s="33" t="s">
        <v>113</v>
      </c>
      <c r="G55" s="13">
        <v>8</v>
      </c>
      <c r="H55" s="28">
        <v>7</v>
      </c>
      <c r="I55" s="13">
        <f t="shared" si="0"/>
        <v>7.3</v>
      </c>
      <c r="J55" s="12" t="str">
        <f t="shared" si="1"/>
        <v>B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4" t="s">
        <v>506</v>
      </c>
      <c r="C56" s="33">
        <v>18810110166</v>
      </c>
      <c r="D56" s="34" t="s">
        <v>57</v>
      </c>
      <c r="E56" s="34" t="s">
        <v>162</v>
      </c>
      <c r="F56" s="33" t="s">
        <v>113</v>
      </c>
      <c r="G56" s="13">
        <v>8</v>
      </c>
      <c r="H56" s="28">
        <v>8</v>
      </c>
      <c r="I56" s="13">
        <f t="shared" si="0"/>
        <v>8</v>
      </c>
      <c r="J56" s="12" t="str">
        <f t="shared" si="1"/>
        <v>B+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4" t="s">
        <v>506</v>
      </c>
      <c r="C57" s="33">
        <v>18810110191</v>
      </c>
      <c r="D57" s="34" t="s">
        <v>100</v>
      </c>
      <c r="E57" s="34" t="s">
        <v>162</v>
      </c>
      <c r="F57" s="33" t="s">
        <v>113</v>
      </c>
      <c r="G57" s="13">
        <v>7</v>
      </c>
      <c r="H57" s="28">
        <v>9</v>
      </c>
      <c r="I57" s="13">
        <f t="shared" si="0"/>
        <v>8.4</v>
      </c>
      <c r="J57" s="12" t="str">
        <f t="shared" si="1"/>
        <v>B+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4" t="s">
        <v>506</v>
      </c>
      <c r="C58" s="33">
        <v>18810110212</v>
      </c>
      <c r="D58" s="34" t="s">
        <v>163</v>
      </c>
      <c r="E58" s="34" t="s">
        <v>164</v>
      </c>
      <c r="F58" s="33" t="s">
        <v>113</v>
      </c>
      <c r="G58" s="13">
        <v>7</v>
      </c>
      <c r="H58" s="28">
        <v>6</v>
      </c>
      <c r="I58" s="13">
        <f t="shared" si="0"/>
        <v>6.3</v>
      </c>
      <c r="J58" s="12" t="str">
        <f t="shared" si="1"/>
        <v>C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4" t="s">
        <v>506</v>
      </c>
      <c r="C59" s="33">
        <v>18810110213</v>
      </c>
      <c r="D59" s="34" t="s">
        <v>165</v>
      </c>
      <c r="E59" s="34" t="s">
        <v>166</v>
      </c>
      <c r="F59" s="33" t="s">
        <v>113</v>
      </c>
      <c r="G59" s="13">
        <v>8</v>
      </c>
      <c r="H59" s="28">
        <v>8</v>
      </c>
      <c r="I59" s="13">
        <f t="shared" si="0"/>
        <v>8</v>
      </c>
      <c r="J59" s="12" t="str">
        <f t="shared" si="1"/>
        <v>B+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4" t="s">
        <v>506</v>
      </c>
      <c r="C60" s="33">
        <v>18810110220</v>
      </c>
      <c r="D60" s="34" t="s">
        <v>167</v>
      </c>
      <c r="E60" s="34" t="s">
        <v>168</v>
      </c>
      <c r="F60" s="33" t="s">
        <v>113</v>
      </c>
      <c r="G60" s="13">
        <v>8</v>
      </c>
      <c r="H60" s="28">
        <v>9</v>
      </c>
      <c r="I60" s="13">
        <f t="shared" si="0"/>
        <v>8.6999999999999993</v>
      </c>
      <c r="J60" s="12" t="str">
        <f t="shared" si="1"/>
        <v>A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9">
        <v>54</v>
      </c>
      <c r="B61" s="44" t="s">
        <v>506</v>
      </c>
      <c r="C61" s="33">
        <v>18810110227</v>
      </c>
      <c r="D61" s="34" t="s">
        <v>169</v>
      </c>
      <c r="E61" s="34" t="s">
        <v>170</v>
      </c>
      <c r="F61" s="33" t="s">
        <v>113</v>
      </c>
      <c r="G61" s="13">
        <v>7</v>
      </c>
      <c r="H61" s="28">
        <v>6</v>
      </c>
      <c r="I61" s="13">
        <f t="shared" si="0"/>
        <v>6.3</v>
      </c>
      <c r="J61" s="12" t="str">
        <f t="shared" si="1"/>
        <v>C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x14ac:dyDescent="0.25">
      <c r="A62" s="9">
        <v>55</v>
      </c>
      <c r="B62" s="44" t="s">
        <v>506</v>
      </c>
      <c r="C62" s="33">
        <v>18810110143</v>
      </c>
      <c r="D62" s="34" t="s">
        <v>171</v>
      </c>
      <c r="E62" s="34" t="s">
        <v>172</v>
      </c>
      <c r="F62" s="33" t="s">
        <v>113</v>
      </c>
      <c r="G62" s="13">
        <v>8</v>
      </c>
      <c r="H62" s="28">
        <v>5</v>
      </c>
      <c r="I62" s="13">
        <f t="shared" si="0"/>
        <v>5.9</v>
      </c>
      <c r="J62" s="12" t="str">
        <f t="shared" si="1"/>
        <v>C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59" t="s">
        <v>18</v>
      </c>
      <c r="B63" s="55"/>
      <c r="C63" s="55"/>
      <c r="D63" s="55"/>
      <c r="E63" s="55"/>
      <c r="F63" s="55"/>
      <c r="G63" s="55"/>
      <c r="H63" s="55"/>
      <c r="I63" s="55"/>
      <c r="J63" s="5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2" t="s">
        <v>19</v>
      </c>
      <c r="B64" s="2"/>
      <c r="C64" s="2"/>
      <c r="D64" s="2"/>
      <c r="E64" s="2"/>
      <c r="F64" s="35"/>
      <c r="G64" s="5"/>
      <c r="H64" s="2"/>
      <c r="I64" s="5"/>
      <c r="J64" s="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"/>
      <c r="B65" s="2"/>
      <c r="C65" s="2"/>
      <c r="D65" s="2"/>
      <c r="E65" s="2"/>
      <c r="F65" s="35"/>
      <c r="G65" s="5"/>
      <c r="H65" s="2"/>
      <c r="I65" s="5"/>
      <c r="J65" s="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2"/>
      <c r="C66" s="2"/>
      <c r="D66" s="2"/>
      <c r="E66" s="2"/>
      <c r="F66" s="35"/>
      <c r="G66" s="5"/>
      <c r="H66" s="2"/>
      <c r="I66" s="5"/>
      <c r="J66" s="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"/>
      <c r="B67" s="2"/>
      <c r="C67" s="2"/>
      <c r="D67" s="2"/>
      <c r="E67" s="2"/>
      <c r="F67" s="36" t="s">
        <v>20</v>
      </c>
      <c r="G67" s="5"/>
      <c r="H67" s="2"/>
      <c r="I67" s="5"/>
      <c r="J67" s="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14"/>
      <c r="C68" s="2"/>
      <c r="D68" s="2"/>
      <c r="E68" s="2"/>
      <c r="F68" s="36" t="s">
        <v>21</v>
      </c>
      <c r="G68" s="5"/>
      <c r="H68" s="2"/>
      <c r="I68" s="5"/>
      <c r="J68" s="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1" customHeight="1" x14ac:dyDescent="0.25">
      <c r="A69" s="58" t="s">
        <v>22</v>
      </c>
      <c r="B69" s="55"/>
      <c r="C69" s="55"/>
      <c r="D69" s="16"/>
      <c r="E69" s="16"/>
      <c r="F69" s="58" t="s">
        <v>23</v>
      </c>
      <c r="G69" s="55"/>
      <c r="H69" s="55"/>
      <c r="I69" s="55"/>
      <c r="J69" s="5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16"/>
      <c r="B70" s="16"/>
      <c r="C70" s="16"/>
      <c r="D70" s="16"/>
      <c r="E70" s="16"/>
      <c r="F70" s="37"/>
      <c r="G70" s="17"/>
      <c r="H70" s="18"/>
      <c r="I70" s="17"/>
      <c r="J70" s="17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19"/>
      <c r="B71" s="19"/>
      <c r="C71" s="19"/>
      <c r="D71" s="16"/>
      <c r="E71" s="16"/>
      <c r="F71" s="37"/>
      <c r="G71" s="17"/>
      <c r="H71" s="16"/>
      <c r="I71" s="32"/>
      <c r="J71" s="3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19"/>
      <c r="B72" s="19"/>
      <c r="C72" s="19"/>
      <c r="D72" s="16"/>
      <c r="E72" s="16"/>
      <c r="F72" s="37"/>
      <c r="G72" s="20"/>
      <c r="H72" s="16"/>
      <c r="I72" s="32"/>
      <c r="J72" s="3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49" t="s">
        <v>24</v>
      </c>
      <c r="B73" s="50"/>
      <c r="C73" s="50"/>
      <c r="D73" s="26"/>
      <c r="E73" s="26"/>
      <c r="F73" s="51" t="s">
        <v>501</v>
      </c>
      <c r="G73" s="50"/>
      <c r="H73" s="50"/>
      <c r="I73" s="50"/>
      <c r="J73" s="50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1"/>
      <c r="B74" s="21"/>
      <c r="C74" s="21"/>
      <c r="D74" s="2"/>
      <c r="E74" s="2"/>
      <c r="F74" s="35"/>
      <c r="G74" s="5"/>
      <c r="H74" s="2"/>
      <c r="I74" s="22"/>
      <c r="J74" s="2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1"/>
      <c r="B75" s="21"/>
      <c r="C75" s="21"/>
      <c r="D75" s="2"/>
      <c r="E75" s="2"/>
      <c r="F75" s="35"/>
      <c r="G75" s="5"/>
      <c r="H75" s="2"/>
      <c r="I75" s="22"/>
      <c r="J75" s="2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2"/>
      <c r="E76" s="2"/>
      <c r="F76" s="35"/>
      <c r="G76" s="5"/>
      <c r="H76" s="6"/>
      <c r="I76" s="5"/>
      <c r="J76" s="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3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3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3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3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3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3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3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3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3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3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3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3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3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3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3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3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3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3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3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3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3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3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3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3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3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3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3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35"/>
      <c r="G104" s="23"/>
      <c r="H104" s="6"/>
      <c r="I104" s="23"/>
      <c r="J104" s="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35"/>
      <c r="G105" s="23"/>
      <c r="H105" s="6"/>
      <c r="I105" s="23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35"/>
      <c r="G106" s="23"/>
      <c r="H106" s="6"/>
      <c r="I106" s="23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35"/>
      <c r="G107" s="23"/>
      <c r="H107" s="6"/>
      <c r="I107" s="23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35"/>
      <c r="G108" s="23"/>
      <c r="H108" s="6"/>
      <c r="I108" s="23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35"/>
      <c r="G109" s="23"/>
      <c r="H109" s="6"/>
      <c r="I109" s="23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35"/>
      <c r="G110" s="23"/>
      <c r="H110" s="6"/>
      <c r="I110" s="23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35"/>
      <c r="G111" s="23"/>
      <c r="H111" s="6"/>
      <c r="I111" s="23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35"/>
      <c r="G112" s="23"/>
      <c r="H112" s="6"/>
      <c r="I112" s="23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35"/>
      <c r="G113" s="23"/>
      <c r="H113" s="6"/>
      <c r="I113" s="23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35"/>
      <c r="G114" s="23"/>
      <c r="H114" s="6"/>
      <c r="I114" s="23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35"/>
      <c r="G115" s="23"/>
      <c r="H115" s="6"/>
      <c r="I115" s="23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35"/>
      <c r="G116" s="23"/>
      <c r="H116" s="6"/>
      <c r="I116" s="23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35"/>
      <c r="G117" s="23"/>
      <c r="H117" s="6"/>
      <c r="I117" s="23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35"/>
      <c r="G118" s="23"/>
      <c r="H118" s="6"/>
      <c r="I118" s="23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35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35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35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35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35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35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35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35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35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35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35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35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35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35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35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35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35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35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35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35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35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35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35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35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35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35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35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35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35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35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35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35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35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35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35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35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35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35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35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35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35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35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35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35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35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35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35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35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35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35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35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35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35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35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35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35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35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35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35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35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35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35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35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35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35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35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35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35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35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35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35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35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35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35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35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35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35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35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35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35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35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35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35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35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35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35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35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35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35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35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35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35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35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35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35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35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35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35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35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35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35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35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35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35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35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35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35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35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35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35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35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35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35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35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35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35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35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35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35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35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35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35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35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35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35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35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35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35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35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35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35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35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35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35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35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35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35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35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35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35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35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35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35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35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35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35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35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35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35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35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35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35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35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35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35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35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35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35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35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35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35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35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35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35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35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35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35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35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35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35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35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35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35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35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35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35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35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35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35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35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35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35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35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35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35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35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35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35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35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35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35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35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35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35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35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35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35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35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35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35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35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35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35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35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35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35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35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35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35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35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35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35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35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35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35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35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35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35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35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35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35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35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35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35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35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35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35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35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35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35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35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35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35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35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35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35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35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35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35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35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35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35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35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35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35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35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35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35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35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35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35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35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35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35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35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35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35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35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35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35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35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35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35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35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35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35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35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35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35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35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35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35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35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35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35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35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35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35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35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35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35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35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35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35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35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35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35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35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35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35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35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35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35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35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35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35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35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35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35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35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35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35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35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35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35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35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35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35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35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35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35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35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35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35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35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35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35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35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35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35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35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35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35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35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35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35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35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35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35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35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35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35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35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35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35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35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35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35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35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35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35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35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35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35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35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35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35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35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35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35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35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35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35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35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35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35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35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35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35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35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35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35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35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35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35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35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35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35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35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35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35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35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35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35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35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35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35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35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35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35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35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35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35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35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35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35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35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35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35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35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35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35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35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35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35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35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35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35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35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35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35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35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35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35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35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35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35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35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35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35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35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35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35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35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35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35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35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35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35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35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35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35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35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35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35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35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35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35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35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35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35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35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35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35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35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35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35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35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35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35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35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35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35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35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35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35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35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35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35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35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35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35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35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35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35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35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35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35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35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35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35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35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35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35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35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35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35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35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35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35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35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35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35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35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35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35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35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35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35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35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35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35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35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35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35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35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35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35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35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35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35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35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35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35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35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35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35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35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35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35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35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35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35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35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35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35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35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35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35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35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35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35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35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35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35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35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35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35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35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35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35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35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35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35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35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35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35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35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35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35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35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35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35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35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35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35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35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35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35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35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35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35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35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35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35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35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35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35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35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35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35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35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35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35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35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35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35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35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35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35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35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35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35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35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35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35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35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35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35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35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35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35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35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35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35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35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35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35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35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35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35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35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35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35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35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35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35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35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35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35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35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35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35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35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35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35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35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35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35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35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35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35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35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35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35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35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35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35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35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35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35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35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35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35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35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35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35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35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35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35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35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35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35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35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35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35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35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35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35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35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35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35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35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35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35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35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35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35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35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35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35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35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35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35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35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35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35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35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35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35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35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35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35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35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35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35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35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35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35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35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35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35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35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35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35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35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35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35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35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35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35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35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35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35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35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35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35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35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35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35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35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35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35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35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35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35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35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35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35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35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35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35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35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35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35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35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35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35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35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35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35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35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35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35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35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35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35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35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35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35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35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35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35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35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35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35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35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35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35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35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35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35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35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35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35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35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35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35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35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35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35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35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35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35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35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35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35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35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35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35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35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35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35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35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35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35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35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35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35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35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35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35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35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35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35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35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35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35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35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35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35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35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35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35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35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35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35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35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35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35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35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35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35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35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35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35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35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35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35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35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35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35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35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35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35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35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35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35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35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35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35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35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35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35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35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35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35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35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35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35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35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35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35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35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35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35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35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35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35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35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35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35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35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35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35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35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35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35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35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35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35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35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35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35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35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35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35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35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35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35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35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35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35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35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35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35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35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35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35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35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35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35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35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35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35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35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35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35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35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35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35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35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35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35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35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35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35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35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35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35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35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35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35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35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35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35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35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35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35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35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35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35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35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35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35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35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35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35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35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35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35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35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35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35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35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35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35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 x14ac:dyDescent="0.25">
      <c r="A1006" s="2"/>
      <c r="B1006" s="2"/>
      <c r="C1006" s="2"/>
      <c r="D1006" s="2"/>
      <c r="E1006" s="2"/>
      <c r="F1006" s="35"/>
      <c r="G1006" s="23"/>
      <c r="H1006" s="6"/>
      <c r="I1006" s="23"/>
      <c r="J1006" s="5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 customHeight="1" x14ac:dyDescent="0.25">
      <c r="A1007" s="2"/>
      <c r="B1007" s="2"/>
      <c r="C1007" s="2"/>
      <c r="D1007" s="2"/>
      <c r="E1007" s="2"/>
      <c r="F1007" s="35"/>
      <c r="G1007" s="23"/>
      <c r="H1007" s="6"/>
      <c r="I1007" s="23"/>
      <c r="J1007" s="5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</sheetData>
  <mergeCells count="16">
    <mergeCell ref="A63:J63"/>
    <mergeCell ref="A69:C69"/>
    <mergeCell ref="F69:J69"/>
    <mergeCell ref="A73:C73"/>
    <mergeCell ref="F73:J73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5"/>
  <sheetViews>
    <sheetView workbookViewId="0">
      <pane ySplit="7" topLeftCell="A53" activePane="bottomLeft" state="frozen"/>
      <selection pane="bottomLeft" activeCell="G55" sqref="G55"/>
    </sheetView>
  </sheetViews>
  <sheetFormatPr defaultColWidth="14.42578125" defaultRowHeight="15" customHeight="1" x14ac:dyDescent="0.2"/>
  <cols>
    <col min="1" max="1" width="4.42578125" style="30" customWidth="1"/>
    <col min="2" max="2" width="12.28515625" style="30" customWidth="1"/>
    <col min="3" max="3" width="15.85546875" style="30" customWidth="1"/>
    <col min="4" max="4" width="19" style="30" customWidth="1"/>
    <col min="5" max="5" width="9.85546875" style="30" customWidth="1"/>
    <col min="6" max="6" width="13.5703125" style="30" customWidth="1"/>
    <col min="7" max="8" width="8.85546875" style="30" customWidth="1"/>
    <col min="9" max="9" width="7.5703125" style="30" customWidth="1"/>
    <col min="10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514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3" t="s">
        <v>505</v>
      </c>
      <c r="E4" s="31"/>
      <c r="F4" s="20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53"/>
      <c r="G7" s="53"/>
      <c r="H7" s="53"/>
      <c r="I7" s="8" t="s">
        <v>504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10">
        <v>101000785</v>
      </c>
      <c r="C8" s="33">
        <v>18810110021</v>
      </c>
      <c r="D8" s="34" t="s">
        <v>115</v>
      </c>
      <c r="E8" s="34" t="s">
        <v>173</v>
      </c>
      <c r="F8" s="34" t="s">
        <v>174</v>
      </c>
      <c r="G8" s="13">
        <v>7</v>
      </c>
      <c r="H8" s="28">
        <v>8</v>
      </c>
      <c r="I8" s="13">
        <f t="shared" ref="I8:I60" si="0">SUM(G8*3+H8*7)/10</f>
        <v>7.7</v>
      </c>
      <c r="J8" s="12" t="str">
        <f t="shared" ref="J8:J60" si="1">IF(I8&gt;=8.45,"A",IF(I8&gt;=7.95,"B+",IF(I8&gt;=6.95,"B",IF(I8&gt;=6.45,"C+",IF(I8&gt;=5.45,"C",IF(I8&gt;=4.95,"D+",IF(I8&gt;=3.95,"D","F")))))))</f>
        <v>B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10">
        <v>101000785</v>
      </c>
      <c r="C9" s="33">
        <v>18810110025</v>
      </c>
      <c r="D9" s="34" t="s">
        <v>108</v>
      </c>
      <c r="E9" s="34" t="s">
        <v>173</v>
      </c>
      <c r="F9" s="34" t="s">
        <v>174</v>
      </c>
      <c r="G9" s="13">
        <v>8</v>
      </c>
      <c r="H9" s="28">
        <v>6</v>
      </c>
      <c r="I9" s="13">
        <f t="shared" si="0"/>
        <v>6.6</v>
      </c>
      <c r="J9" s="12" t="str">
        <f t="shared" si="1"/>
        <v>C+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10">
        <v>101000785</v>
      </c>
      <c r="C10" s="33">
        <v>18810110135</v>
      </c>
      <c r="D10" s="34" t="s">
        <v>44</v>
      </c>
      <c r="E10" s="34" t="s">
        <v>45</v>
      </c>
      <c r="F10" s="34" t="s">
        <v>174</v>
      </c>
      <c r="G10" s="13">
        <v>7</v>
      </c>
      <c r="H10" s="28">
        <v>5</v>
      </c>
      <c r="I10" s="13">
        <f t="shared" si="0"/>
        <v>5.6</v>
      </c>
      <c r="J10" s="12" t="str">
        <f t="shared" si="1"/>
        <v>C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10">
        <v>101000785</v>
      </c>
      <c r="C11" s="33">
        <v>18810420046</v>
      </c>
      <c r="D11" s="34" t="s">
        <v>175</v>
      </c>
      <c r="E11" s="34" t="s">
        <v>45</v>
      </c>
      <c r="F11" s="34" t="s">
        <v>174</v>
      </c>
      <c r="G11" s="13">
        <v>8</v>
      </c>
      <c r="H11" s="28">
        <v>0</v>
      </c>
      <c r="I11" s="13">
        <f t="shared" si="0"/>
        <v>2.4</v>
      </c>
      <c r="J11" s="12" t="str">
        <f t="shared" si="1"/>
        <v>F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10">
        <v>101000785</v>
      </c>
      <c r="C12" s="33">
        <v>18810110044</v>
      </c>
      <c r="D12" s="34" t="s">
        <v>176</v>
      </c>
      <c r="E12" s="34" t="s">
        <v>48</v>
      </c>
      <c r="F12" s="34" t="s">
        <v>174</v>
      </c>
      <c r="G12" s="13">
        <v>7</v>
      </c>
      <c r="H12" s="28">
        <v>0</v>
      </c>
      <c r="I12" s="13">
        <f t="shared" si="0"/>
        <v>2.1</v>
      </c>
      <c r="J12" s="12" t="str">
        <f t="shared" si="1"/>
        <v>F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10">
        <v>101000785</v>
      </c>
      <c r="C13" s="33">
        <v>18810110081</v>
      </c>
      <c r="D13" s="34" t="s">
        <v>100</v>
      </c>
      <c r="E13" s="34" t="s">
        <v>177</v>
      </c>
      <c r="F13" s="34" t="s">
        <v>174</v>
      </c>
      <c r="G13" s="13">
        <v>7</v>
      </c>
      <c r="H13" s="28">
        <v>9</v>
      </c>
      <c r="I13" s="13">
        <f t="shared" si="0"/>
        <v>8.4</v>
      </c>
      <c r="J13" s="12" t="str">
        <f t="shared" si="1"/>
        <v>B+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4" t="s">
        <v>506</v>
      </c>
      <c r="C14" s="33">
        <v>18810110122</v>
      </c>
      <c r="D14" s="34" t="s">
        <v>178</v>
      </c>
      <c r="E14" s="34" t="s">
        <v>179</v>
      </c>
      <c r="F14" s="34" t="s">
        <v>174</v>
      </c>
      <c r="G14" s="13">
        <v>7</v>
      </c>
      <c r="H14" s="28">
        <v>0</v>
      </c>
      <c r="I14" s="13">
        <f t="shared" si="0"/>
        <v>2.1</v>
      </c>
      <c r="J14" s="12" t="str">
        <f t="shared" si="1"/>
        <v>F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4" t="s">
        <v>506</v>
      </c>
      <c r="C15" s="33">
        <v>18810110024</v>
      </c>
      <c r="D15" s="34" t="s">
        <v>180</v>
      </c>
      <c r="E15" s="34" t="s">
        <v>181</v>
      </c>
      <c r="F15" s="34" t="s">
        <v>174</v>
      </c>
      <c r="G15" s="13">
        <v>7</v>
      </c>
      <c r="H15" s="28">
        <v>6</v>
      </c>
      <c r="I15" s="13">
        <f t="shared" si="0"/>
        <v>6.3</v>
      </c>
      <c r="J15" s="12" t="str">
        <f t="shared" si="1"/>
        <v>C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4" t="s">
        <v>506</v>
      </c>
      <c r="C16" s="33">
        <v>18810110007</v>
      </c>
      <c r="D16" s="34" t="s">
        <v>175</v>
      </c>
      <c r="E16" s="34" t="s">
        <v>65</v>
      </c>
      <c r="F16" s="34" t="s">
        <v>174</v>
      </c>
      <c r="G16" s="13">
        <v>7</v>
      </c>
      <c r="H16" s="28">
        <v>8</v>
      </c>
      <c r="I16" s="13">
        <f t="shared" si="0"/>
        <v>7.7</v>
      </c>
      <c r="J16" s="12" t="str">
        <f t="shared" si="1"/>
        <v>B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4" t="s">
        <v>506</v>
      </c>
      <c r="C17" s="33">
        <v>18810110079</v>
      </c>
      <c r="D17" s="34" t="s">
        <v>182</v>
      </c>
      <c r="E17" s="34" t="s">
        <v>65</v>
      </c>
      <c r="F17" s="34" t="s">
        <v>174</v>
      </c>
      <c r="G17" s="13">
        <v>7</v>
      </c>
      <c r="H17" s="28">
        <v>5</v>
      </c>
      <c r="I17" s="13">
        <f t="shared" si="0"/>
        <v>5.6</v>
      </c>
      <c r="J17" s="12" t="str">
        <f t="shared" si="1"/>
        <v>C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4" t="s">
        <v>506</v>
      </c>
      <c r="C18" s="33">
        <v>18810110041</v>
      </c>
      <c r="D18" s="34" t="s">
        <v>61</v>
      </c>
      <c r="E18" s="34" t="s">
        <v>183</v>
      </c>
      <c r="F18" s="34" t="s">
        <v>174</v>
      </c>
      <c r="G18" s="13">
        <v>7</v>
      </c>
      <c r="H18" s="28">
        <v>9</v>
      </c>
      <c r="I18" s="13">
        <f t="shared" si="0"/>
        <v>8.4</v>
      </c>
      <c r="J18" s="12" t="str">
        <f t="shared" si="1"/>
        <v>B+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4" t="s">
        <v>506</v>
      </c>
      <c r="C19" s="33">
        <v>18810110132</v>
      </c>
      <c r="D19" s="34" t="s">
        <v>100</v>
      </c>
      <c r="E19" s="34" t="s">
        <v>184</v>
      </c>
      <c r="F19" s="34" t="s">
        <v>174</v>
      </c>
      <c r="G19" s="13">
        <v>8</v>
      </c>
      <c r="H19" s="28">
        <v>8</v>
      </c>
      <c r="I19" s="13">
        <f t="shared" si="0"/>
        <v>8</v>
      </c>
      <c r="J19" s="12" t="str">
        <f t="shared" si="1"/>
        <v>B+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4" t="s">
        <v>506</v>
      </c>
      <c r="C20" s="33">
        <v>18810110031</v>
      </c>
      <c r="D20" s="34" t="s">
        <v>100</v>
      </c>
      <c r="E20" s="34" t="s">
        <v>67</v>
      </c>
      <c r="F20" s="34" t="s">
        <v>174</v>
      </c>
      <c r="G20" s="13">
        <v>7</v>
      </c>
      <c r="H20" s="28">
        <v>8</v>
      </c>
      <c r="I20" s="13">
        <f t="shared" si="0"/>
        <v>7.7</v>
      </c>
      <c r="J20" s="12" t="str">
        <f t="shared" si="1"/>
        <v>B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4" t="s">
        <v>506</v>
      </c>
      <c r="C21" s="33">
        <v>18810110276</v>
      </c>
      <c r="D21" s="34" t="s">
        <v>108</v>
      </c>
      <c r="E21" s="34" t="s">
        <v>67</v>
      </c>
      <c r="F21" s="34" t="s">
        <v>174</v>
      </c>
      <c r="G21" s="13">
        <v>7</v>
      </c>
      <c r="H21" s="28">
        <v>8</v>
      </c>
      <c r="I21" s="13">
        <f t="shared" si="0"/>
        <v>7.7</v>
      </c>
      <c r="J21" s="12" t="str">
        <f t="shared" si="1"/>
        <v>B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4" t="s">
        <v>506</v>
      </c>
      <c r="C22" s="33">
        <v>18810110274</v>
      </c>
      <c r="D22" s="34" t="s">
        <v>185</v>
      </c>
      <c r="E22" s="34" t="s">
        <v>69</v>
      </c>
      <c r="F22" s="34" t="s">
        <v>174</v>
      </c>
      <c r="G22" s="13">
        <v>7</v>
      </c>
      <c r="H22" s="28">
        <v>8</v>
      </c>
      <c r="I22" s="13">
        <f t="shared" si="0"/>
        <v>7.7</v>
      </c>
      <c r="J22" s="12" t="str">
        <f t="shared" si="1"/>
        <v>B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4" t="s">
        <v>506</v>
      </c>
      <c r="C23" s="33">
        <v>18810110275</v>
      </c>
      <c r="D23" s="34" t="s">
        <v>186</v>
      </c>
      <c r="E23" s="34" t="s">
        <v>69</v>
      </c>
      <c r="F23" s="34" t="s">
        <v>174</v>
      </c>
      <c r="G23" s="13">
        <v>7</v>
      </c>
      <c r="H23" s="28">
        <v>8</v>
      </c>
      <c r="I23" s="13">
        <f t="shared" si="0"/>
        <v>7.7</v>
      </c>
      <c r="J23" s="12" t="str">
        <f t="shared" si="1"/>
        <v>B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506</v>
      </c>
      <c r="C24" s="33">
        <v>18810110019</v>
      </c>
      <c r="D24" s="34" t="s">
        <v>130</v>
      </c>
      <c r="E24" s="34" t="s">
        <v>69</v>
      </c>
      <c r="F24" s="34" t="s">
        <v>174</v>
      </c>
      <c r="G24" s="13">
        <v>8</v>
      </c>
      <c r="H24" s="28">
        <v>5</v>
      </c>
      <c r="I24" s="13">
        <f t="shared" si="0"/>
        <v>5.9</v>
      </c>
      <c r="J24" s="12" t="str">
        <f t="shared" si="1"/>
        <v>C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506</v>
      </c>
      <c r="C25" s="33">
        <v>18810110114</v>
      </c>
      <c r="D25" s="34" t="s">
        <v>89</v>
      </c>
      <c r="E25" s="34" t="s">
        <v>121</v>
      </c>
      <c r="F25" s="34" t="s">
        <v>174</v>
      </c>
      <c r="G25" s="13">
        <v>7</v>
      </c>
      <c r="H25" s="28">
        <v>9</v>
      </c>
      <c r="I25" s="13">
        <f t="shared" si="0"/>
        <v>8.4</v>
      </c>
      <c r="J25" s="12" t="str">
        <f t="shared" si="1"/>
        <v>B+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506</v>
      </c>
      <c r="C26" s="33">
        <v>18810110056</v>
      </c>
      <c r="D26" s="34" t="s">
        <v>187</v>
      </c>
      <c r="E26" s="34" t="s">
        <v>78</v>
      </c>
      <c r="F26" s="34" t="s">
        <v>174</v>
      </c>
      <c r="G26" s="13">
        <v>7</v>
      </c>
      <c r="H26" s="28">
        <v>9</v>
      </c>
      <c r="I26" s="13">
        <f t="shared" si="0"/>
        <v>8.4</v>
      </c>
      <c r="J26" s="12" t="str">
        <f t="shared" si="1"/>
        <v>B+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506</v>
      </c>
      <c r="C27" s="33">
        <v>18810110133</v>
      </c>
      <c r="D27" s="34" t="s">
        <v>188</v>
      </c>
      <c r="E27" s="34" t="s">
        <v>81</v>
      </c>
      <c r="F27" s="34" t="s">
        <v>174</v>
      </c>
      <c r="G27" s="13">
        <v>7</v>
      </c>
      <c r="H27" s="28">
        <v>8</v>
      </c>
      <c r="I27" s="13">
        <f t="shared" si="0"/>
        <v>7.7</v>
      </c>
      <c r="J27" s="12" t="str">
        <f t="shared" si="1"/>
        <v>B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506</v>
      </c>
      <c r="C28" s="33">
        <v>18810110070</v>
      </c>
      <c r="D28" s="34" t="s">
        <v>189</v>
      </c>
      <c r="E28" s="34" t="s">
        <v>190</v>
      </c>
      <c r="F28" s="34" t="s">
        <v>174</v>
      </c>
      <c r="G28" s="13">
        <v>7</v>
      </c>
      <c r="H28" s="28">
        <v>5</v>
      </c>
      <c r="I28" s="13">
        <f t="shared" si="0"/>
        <v>5.6</v>
      </c>
      <c r="J28" s="12" t="str">
        <f t="shared" si="1"/>
        <v>C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506</v>
      </c>
      <c r="C29" s="33">
        <v>18810110042</v>
      </c>
      <c r="D29" s="34" t="s">
        <v>191</v>
      </c>
      <c r="E29" s="34" t="s">
        <v>83</v>
      </c>
      <c r="F29" s="34" t="s">
        <v>174</v>
      </c>
      <c r="G29" s="13">
        <v>7</v>
      </c>
      <c r="H29" s="28">
        <v>0</v>
      </c>
      <c r="I29" s="13">
        <f t="shared" si="0"/>
        <v>2.1</v>
      </c>
      <c r="J29" s="12" t="str">
        <f t="shared" si="1"/>
        <v>F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506</v>
      </c>
      <c r="C30" s="33">
        <v>18810110115</v>
      </c>
      <c r="D30" s="34" t="s">
        <v>192</v>
      </c>
      <c r="E30" s="34" t="s">
        <v>83</v>
      </c>
      <c r="F30" s="34" t="s">
        <v>174</v>
      </c>
      <c r="G30" s="13">
        <v>8</v>
      </c>
      <c r="H30" s="28">
        <v>5</v>
      </c>
      <c r="I30" s="13">
        <f t="shared" si="0"/>
        <v>5.9</v>
      </c>
      <c r="J30" s="12" t="str">
        <f t="shared" si="1"/>
        <v>C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506</v>
      </c>
      <c r="C31" s="33">
        <v>18810110076</v>
      </c>
      <c r="D31" s="34" t="s">
        <v>193</v>
      </c>
      <c r="E31" s="34" t="s">
        <v>90</v>
      </c>
      <c r="F31" s="34" t="s">
        <v>174</v>
      </c>
      <c r="G31" s="13">
        <v>7</v>
      </c>
      <c r="H31" s="28">
        <v>8</v>
      </c>
      <c r="I31" s="13">
        <f t="shared" si="0"/>
        <v>7.7</v>
      </c>
      <c r="J31" s="12" t="str">
        <f t="shared" si="1"/>
        <v>B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506</v>
      </c>
      <c r="C32" s="33">
        <v>18810110010</v>
      </c>
      <c r="D32" s="34" t="s">
        <v>100</v>
      </c>
      <c r="E32" s="34" t="s">
        <v>90</v>
      </c>
      <c r="F32" s="34" t="s">
        <v>174</v>
      </c>
      <c r="G32" s="13">
        <v>7</v>
      </c>
      <c r="H32" s="28">
        <v>5</v>
      </c>
      <c r="I32" s="13">
        <f t="shared" si="0"/>
        <v>5.6</v>
      </c>
      <c r="J32" s="12" t="str">
        <f t="shared" si="1"/>
        <v>C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506</v>
      </c>
      <c r="C33" s="33">
        <v>18810110089</v>
      </c>
      <c r="D33" s="34" t="s">
        <v>194</v>
      </c>
      <c r="E33" s="34" t="s">
        <v>134</v>
      </c>
      <c r="F33" s="34" t="s">
        <v>174</v>
      </c>
      <c r="G33" s="13">
        <v>7</v>
      </c>
      <c r="H33" s="28">
        <v>5</v>
      </c>
      <c r="I33" s="13">
        <f t="shared" si="0"/>
        <v>5.6</v>
      </c>
      <c r="J33" s="12" t="str">
        <f t="shared" si="1"/>
        <v>C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506</v>
      </c>
      <c r="C34" s="33">
        <v>18810110066</v>
      </c>
      <c r="D34" s="34" t="s">
        <v>195</v>
      </c>
      <c r="E34" s="34" t="s">
        <v>98</v>
      </c>
      <c r="F34" s="34" t="s">
        <v>174</v>
      </c>
      <c r="G34" s="13">
        <v>7</v>
      </c>
      <c r="H34" s="28">
        <v>7</v>
      </c>
      <c r="I34" s="13">
        <f t="shared" si="0"/>
        <v>7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506</v>
      </c>
      <c r="C35" s="33">
        <v>18810110071</v>
      </c>
      <c r="D35" s="34" t="s">
        <v>196</v>
      </c>
      <c r="E35" s="34" t="s">
        <v>98</v>
      </c>
      <c r="F35" s="34" t="s">
        <v>174</v>
      </c>
      <c r="G35" s="13">
        <v>7</v>
      </c>
      <c r="H35" s="28">
        <v>8</v>
      </c>
      <c r="I35" s="13">
        <f t="shared" si="0"/>
        <v>7.7</v>
      </c>
      <c r="J35" s="12" t="str">
        <f t="shared" si="1"/>
        <v>B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506</v>
      </c>
      <c r="C36" s="33">
        <v>18810110020</v>
      </c>
      <c r="D36" s="34" t="s">
        <v>197</v>
      </c>
      <c r="E36" s="34" t="s">
        <v>102</v>
      </c>
      <c r="F36" s="34" t="s">
        <v>174</v>
      </c>
      <c r="G36" s="13">
        <v>7</v>
      </c>
      <c r="H36" s="28">
        <v>9</v>
      </c>
      <c r="I36" s="13">
        <f t="shared" si="0"/>
        <v>8.4</v>
      </c>
      <c r="J36" s="12" t="str">
        <f t="shared" si="1"/>
        <v>B+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506</v>
      </c>
      <c r="C37" s="33">
        <v>18810110281</v>
      </c>
      <c r="D37" s="34" t="s">
        <v>198</v>
      </c>
      <c r="E37" s="34" t="s">
        <v>145</v>
      </c>
      <c r="F37" s="34" t="s">
        <v>174</v>
      </c>
      <c r="G37" s="13">
        <v>7</v>
      </c>
      <c r="H37" s="28">
        <v>4</v>
      </c>
      <c r="I37" s="13">
        <f t="shared" si="0"/>
        <v>4.9000000000000004</v>
      </c>
      <c r="J37" s="12" t="str">
        <f t="shared" si="1"/>
        <v>D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506</v>
      </c>
      <c r="C38" s="33">
        <v>18810110059</v>
      </c>
      <c r="D38" s="34" t="s">
        <v>88</v>
      </c>
      <c r="E38" s="34" t="s">
        <v>145</v>
      </c>
      <c r="F38" s="34" t="s">
        <v>174</v>
      </c>
      <c r="G38" s="13">
        <v>8</v>
      </c>
      <c r="H38" s="28">
        <v>7</v>
      </c>
      <c r="I38" s="13">
        <f t="shared" si="0"/>
        <v>7.3</v>
      </c>
      <c r="J38" s="12" t="str">
        <f t="shared" si="1"/>
        <v>B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506</v>
      </c>
      <c r="C39" s="33">
        <v>18810110083</v>
      </c>
      <c r="D39" s="34" t="s">
        <v>199</v>
      </c>
      <c r="E39" s="34" t="s">
        <v>200</v>
      </c>
      <c r="F39" s="34" t="s">
        <v>174</v>
      </c>
      <c r="G39" s="13">
        <v>8</v>
      </c>
      <c r="H39" s="28">
        <v>8</v>
      </c>
      <c r="I39" s="13">
        <f t="shared" si="0"/>
        <v>8</v>
      </c>
      <c r="J39" s="12" t="str">
        <f t="shared" si="1"/>
        <v>B+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506</v>
      </c>
      <c r="C40" s="33">
        <v>18810110271</v>
      </c>
      <c r="D40" s="34" t="s">
        <v>201</v>
      </c>
      <c r="E40" s="34" t="s">
        <v>200</v>
      </c>
      <c r="F40" s="34" t="s">
        <v>174</v>
      </c>
      <c r="G40" s="13">
        <v>7</v>
      </c>
      <c r="H40" s="28">
        <v>9</v>
      </c>
      <c r="I40" s="13">
        <f t="shared" si="0"/>
        <v>8.4</v>
      </c>
      <c r="J40" s="12" t="str">
        <f t="shared" si="1"/>
        <v>B+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506</v>
      </c>
      <c r="C41" s="33">
        <v>18810110117</v>
      </c>
      <c r="D41" s="34" t="s">
        <v>202</v>
      </c>
      <c r="E41" s="34" t="s">
        <v>150</v>
      </c>
      <c r="F41" s="34" t="s">
        <v>174</v>
      </c>
      <c r="G41" s="13">
        <v>7</v>
      </c>
      <c r="H41" s="28">
        <v>0</v>
      </c>
      <c r="I41" s="13">
        <f t="shared" si="0"/>
        <v>2.1</v>
      </c>
      <c r="J41" s="12" t="str">
        <f t="shared" si="1"/>
        <v>F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506</v>
      </c>
      <c r="C42" s="33">
        <v>18810110003</v>
      </c>
      <c r="D42" s="34" t="s">
        <v>203</v>
      </c>
      <c r="E42" s="34" t="s">
        <v>204</v>
      </c>
      <c r="F42" s="34" t="s">
        <v>174</v>
      </c>
      <c r="G42" s="13">
        <v>7</v>
      </c>
      <c r="H42" s="28">
        <v>7</v>
      </c>
      <c r="I42" s="13">
        <f t="shared" si="0"/>
        <v>7</v>
      </c>
      <c r="J42" s="12" t="str">
        <f t="shared" si="1"/>
        <v>B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506</v>
      </c>
      <c r="C43" s="33">
        <v>18810110075</v>
      </c>
      <c r="D43" s="34" t="s">
        <v>126</v>
      </c>
      <c r="E43" s="34" t="s">
        <v>205</v>
      </c>
      <c r="F43" s="34" t="s">
        <v>174</v>
      </c>
      <c r="G43" s="13">
        <v>7</v>
      </c>
      <c r="H43" s="28">
        <v>5</v>
      </c>
      <c r="I43" s="13">
        <f t="shared" si="0"/>
        <v>5.6</v>
      </c>
      <c r="J43" s="12" t="str">
        <f t="shared" si="1"/>
        <v>C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506</v>
      </c>
      <c r="C44" s="33">
        <v>18810110124</v>
      </c>
      <c r="D44" s="34" t="s">
        <v>206</v>
      </c>
      <c r="E44" s="34" t="s">
        <v>106</v>
      </c>
      <c r="F44" s="34" t="s">
        <v>174</v>
      </c>
      <c r="G44" s="13">
        <v>7</v>
      </c>
      <c r="H44" s="28">
        <v>7</v>
      </c>
      <c r="I44" s="13">
        <f t="shared" si="0"/>
        <v>7</v>
      </c>
      <c r="J44" s="12" t="str">
        <f t="shared" si="1"/>
        <v>B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506</v>
      </c>
      <c r="C45" s="33">
        <v>18810110011</v>
      </c>
      <c r="D45" s="34" t="s">
        <v>198</v>
      </c>
      <c r="E45" s="34" t="s">
        <v>106</v>
      </c>
      <c r="F45" s="34" t="s">
        <v>174</v>
      </c>
      <c r="G45" s="13">
        <v>7</v>
      </c>
      <c r="H45" s="28">
        <v>5</v>
      </c>
      <c r="I45" s="13">
        <f t="shared" si="0"/>
        <v>5.6</v>
      </c>
      <c r="J45" s="12" t="str">
        <f t="shared" si="1"/>
        <v>C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506</v>
      </c>
      <c r="C46" s="33">
        <v>18810110015</v>
      </c>
      <c r="D46" s="34" t="s">
        <v>126</v>
      </c>
      <c r="E46" s="34" t="s">
        <v>106</v>
      </c>
      <c r="F46" s="34" t="s">
        <v>174</v>
      </c>
      <c r="G46" s="13">
        <v>7</v>
      </c>
      <c r="H46" s="28">
        <v>9</v>
      </c>
      <c r="I46" s="13">
        <f t="shared" si="0"/>
        <v>8.4</v>
      </c>
      <c r="J46" s="12" t="str">
        <f t="shared" si="1"/>
        <v>B+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506</v>
      </c>
      <c r="C47" s="33">
        <v>18810110087</v>
      </c>
      <c r="D47" s="34" t="s">
        <v>207</v>
      </c>
      <c r="E47" s="34" t="s">
        <v>106</v>
      </c>
      <c r="F47" s="34" t="s">
        <v>174</v>
      </c>
      <c r="G47" s="13">
        <v>7</v>
      </c>
      <c r="H47" s="28">
        <v>9</v>
      </c>
      <c r="I47" s="13">
        <f t="shared" si="0"/>
        <v>8.4</v>
      </c>
      <c r="J47" s="12" t="str">
        <f t="shared" si="1"/>
        <v>B+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506</v>
      </c>
      <c r="C48" s="33">
        <v>18810110022</v>
      </c>
      <c r="D48" s="34" t="s">
        <v>208</v>
      </c>
      <c r="E48" s="34" t="s">
        <v>106</v>
      </c>
      <c r="F48" s="34" t="s">
        <v>174</v>
      </c>
      <c r="G48" s="13">
        <v>7</v>
      </c>
      <c r="H48" s="28">
        <v>9</v>
      </c>
      <c r="I48" s="13">
        <f t="shared" si="0"/>
        <v>8.4</v>
      </c>
      <c r="J48" s="12" t="str">
        <f t="shared" si="1"/>
        <v>B+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506</v>
      </c>
      <c r="C49" s="33">
        <v>18810110030</v>
      </c>
      <c r="D49" s="34" t="s">
        <v>209</v>
      </c>
      <c r="E49" s="34" t="s">
        <v>106</v>
      </c>
      <c r="F49" s="34" t="s">
        <v>174</v>
      </c>
      <c r="G49" s="13">
        <v>7</v>
      </c>
      <c r="H49" s="28">
        <v>8</v>
      </c>
      <c r="I49" s="13">
        <f t="shared" si="0"/>
        <v>7.7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506</v>
      </c>
      <c r="C50" s="33">
        <v>18810110068</v>
      </c>
      <c r="D50" s="34" t="s">
        <v>210</v>
      </c>
      <c r="E50" s="34" t="s">
        <v>109</v>
      </c>
      <c r="F50" s="34" t="s">
        <v>174</v>
      </c>
      <c r="G50" s="13">
        <v>7</v>
      </c>
      <c r="H50" s="28">
        <v>8</v>
      </c>
      <c r="I50" s="13">
        <f t="shared" si="0"/>
        <v>7.7</v>
      </c>
      <c r="J50" s="12" t="str">
        <f t="shared" si="1"/>
        <v>B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4" t="s">
        <v>506</v>
      </c>
      <c r="C51" s="33">
        <v>18810110108</v>
      </c>
      <c r="D51" s="34" t="s">
        <v>180</v>
      </c>
      <c r="E51" s="34" t="s">
        <v>158</v>
      </c>
      <c r="F51" s="34" t="s">
        <v>174</v>
      </c>
      <c r="G51" s="13">
        <v>7</v>
      </c>
      <c r="H51" s="28">
        <v>8</v>
      </c>
      <c r="I51" s="13">
        <f t="shared" si="0"/>
        <v>7.7</v>
      </c>
      <c r="J51" s="12" t="str">
        <f t="shared" si="1"/>
        <v>B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506</v>
      </c>
      <c r="C52" s="33">
        <v>18810110104</v>
      </c>
      <c r="D52" s="34" t="s">
        <v>211</v>
      </c>
      <c r="E52" s="34" t="s">
        <v>158</v>
      </c>
      <c r="F52" s="34" t="s">
        <v>174</v>
      </c>
      <c r="G52" s="13">
        <v>7</v>
      </c>
      <c r="H52" s="28">
        <v>8</v>
      </c>
      <c r="I52" s="13">
        <f t="shared" si="0"/>
        <v>7.7</v>
      </c>
      <c r="J52" s="12" t="str">
        <f t="shared" si="1"/>
        <v>B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4" t="s">
        <v>506</v>
      </c>
      <c r="C53" s="33">
        <v>18810110128</v>
      </c>
      <c r="D53" s="34" t="s">
        <v>212</v>
      </c>
      <c r="E53" s="34" t="s">
        <v>158</v>
      </c>
      <c r="F53" s="34" t="s">
        <v>174</v>
      </c>
      <c r="G53" s="13">
        <v>7</v>
      </c>
      <c r="H53" s="28">
        <v>8</v>
      </c>
      <c r="I53" s="13">
        <f t="shared" si="0"/>
        <v>7.7</v>
      </c>
      <c r="J53" s="12" t="str">
        <f t="shared" si="1"/>
        <v>B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4" t="s">
        <v>506</v>
      </c>
      <c r="C54" s="33">
        <v>18810110037</v>
      </c>
      <c r="D54" s="34" t="s">
        <v>213</v>
      </c>
      <c r="E54" s="34" t="s">
        <v>214</v>
      </c>
      <c r="F54" s="34" t="s">
        <v>174</v>
      </c>
      <c r="G54" s="13">
        <v>7</v>
      </c>
      <c r="H54" s="28">
        <v>5</v>
      </c>
      <c r="I54" s="13">
        <f t="shared" si="0"/>
        <v>5.6</v>
      </c>
      <c r="J54" s="12" t="str">
        <f t="shared" si="1"/>
        <v>C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4" t="s">
        <v>506</v>
      </c>
      <c r="C55" s="33">
        <v>18810110123</v>
      </c>
      <c r="D55" s="34" t="s">
        <v>215</v>
      </c>
      <c r="E55" s="34" t="s">
        <v>162</v>
      </c>
      <c r="F55" s="34" t="s">
        <v>174</v>
      </c>
      <c r="G55" s="13">
        <v>7</v>
      </c>
      <c r="H55" s="28">
        <v>7</v>
      </c>
      <c r="I55" s="13">
        <f t="shared" si="0"/>
        <v>7</v>
      </c>
      <c r="J55" s="12" t="str">
        <f t="shared" si="1"/>
        <v>B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4" t="s">
        <v>506</v>
      </c>
      <c r="C56" s="33">
        <v>18810110101</v>
      </c>
      <c r="D56" s="34" t="s">
        <v>216</v>
      </c>
      <c r="E56" s="34" t="s">
        <v>162</v>
      </c>
      <c r="F56" s="34" t="s">
        <v>174</v>
      </c>
      <c r="G56" s="13">
        <v>8</v>
      </c>
      <c r="H56" s="28">
        <v>8</v>
      </c>
      <c r="I56" s="13">
        <f t="shared" si="0"/>
        <v>8</v>
      </c>
      <c r="J56" s="12" t="str">
        <f t="shared" si="1"/>
        <v>B+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4" t="s">
        <v>506</v>
      </c>
      <c r="C57" s="33">
        <v>18810110013</v>
      </c>
      <c r="D57" s="34" t="s">
        <v>188</v>
      </c>
      <c r="E57" s="34" t="s">
        <v>217</v>
      </c>
      <c r="F57" s="34" t="s">
        <v>174</v>
      </c>
      <c r="G57" s="13">
        <v>7</v>
      </c>
      <c r="H57" s="28">
        <v>8</v>
      </c>
      <c r="I57" s="13">
        <f t="shared" si="0"/>
        <v>7.7</v>
      </c>
      <c r="J57" s="12" t="str">
        <f t="shared" si="1"/>
        <v>B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4" t="s">
        <v>506</v>
      </c>
      <c r="C58" s="33">
        <v>18810110027</v>
      </c>
      <c r="D58" s="34" t="s">
        <v>218</v>
      </c>
      <c r="E58" s="34" t="s">
        <v>219</v>
      </c>
      <c r="F58" s="34" t="s">
        <v>174</v>
      </c>
      <c r="G58" s="13">
        <v>7</v>
      </c>
      <c r="H58" s="28">
        <v>8</v>
      </c>
      <c r="I58" s="13">
        <f t="shared" si="0"/>
        <v>7.7</v>
      </c>
      <c r="J58" s="12" t="str">
        <f t="shared" si="1"/>
        <v>B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4" t="s">
        <v>506</v>
      </c>
      <c r="C59" s="33">
        <v>18810110023</v>
      </c>
      <c r="D59" s="34" t="s">
        <v>131</v>
      </c>
      <c r="E59" s="34" t="s">
        <v>220</v>
      </c>
      <c r="F59" s="34" t="s">
        <v>174</v>
      </c>
      <c r="G59" s="13">
        <v>8</v>
      </c>
      <c r="H59" s="28">
        <v>9</v>
      </c>
      <c r="I59" s="13">
        <f t="shared" si="0"/>
        <v>8.6999999999999993</v>
      </c>
      <c r="J59" s="12" t="str">
        <f t="shared" si="1"/>
        <v>A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4" t="s">
        <v>506</v>
      </c>
      <c r="C60" s="33">
        <v>18810110090</v>
      </c>
      <c r="D60" s="34" t="s">
        <v>221</v>
      </c>
      <c r="E60" s="34" t="s">
        <v>222</v>
      </c>
      <c r="F60" s="34" t="s">
        <v>174</v>
      </c>
      <c r="G60" s="13">
        <v>8</v>
      </c>
      <c r="H60" s="28">
        <v>7</v>
      </c>
      <c r="I60" s="13">
        <f t="shared" si="0"/>
        <v>7.3</v>
      </c>
      <c r="J60" s="12" t="str">
        <f t="shared" si="1"/>
        <v>B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5">
      <c r="A61" s="59" t="s">
        <v>18</v>
      </c>
      <c r="B61" s="55"/>
      <c r="C61" s="55"/>
      <c r="D61" s="55"/>
      <c r="E61" s="55"/>
      <c r="F61" s="55"/>
      <c r="G61" s="55"/>
      <c r="H61" s="55"/>
      <c r="I61" s="55"/>
      <c r="J61" s="5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2" t="s">
        <v>19</v>
      </c>
      <c r="B62" s="2"/>
      <c r="C62" s="2"/>
      <c r="D62" s="2"/>
      <c r="E62" s="2"/>
      <c r="F62" s="2"/>
      <c r="G62" s="5"/>
      <c r="H62" s="2"/>
      <c r="I62" s="5"/>
      <c r="J62" s="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2"/>
      <c r="B63" s="2"/>
      <c r="C63" s="2"/>
      <c r="D63" s="2"/>
      <c r="E63" s="2"/>
      <c r="F63" s="2"/>
      <c r="G63" s="5"/>
      <c r="H63" s="2"/>
      <c r="I63" s="5"/>
      <c r="J63" s="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2"/>
      <c r="B64" s="2"/>
      <c r="C64" s="2"/>
      <c r="D64" s="2"/>
      <c r="E64" s="2"/>
      <c r="F64" s="2"/>
      <c r="G64" s="5"/>
      <c r="H64" s="2"/>
      <c r="I64" s="5"/>
      <c r="J64" s="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"/>
      <c r="B65" s="2"/>
      <c r="C65" s="2"/>
      <c r="D65" s="2"/>
      <c r="E65" s="2"/>
      <c r="F65" s="14" t="s">
        <v>20</v>
      </c>
      <c r="G65" s="5"/>
      <c r="H65" s="2"/>
      <c r="I65" s="5"/>
      <c r="J65" s="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14"/>
      <c r="C66" s="2"/>
      <c r="D66" s="2"/>
      <c r="E66" s="2"/>
      <c r="F66" s="14" t="s">
        <v>21</v>
      </c>
      <c r="G66" s="5"/>
      <c r="H66" s="2"/>
      <c r="I66" s="5"/>
      <c r="J66" s="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1" customHeight="1" x14ac:dyDescent="0.25">
      <c r="A67" s="58" t="s">
        <v>22</v>
      </c>
      <c r="B67" s="55"/>
      <c r="C67" s="55"/>
      <c r="D67" s="16"/>
      <c r="E67" s="16"/>
      <c r="F67" s="58" t="s">
        <v>23</v>
      </c>
      <c r="G67" s="55"/>
      <c r="H67" s="55"/>
      <c r="I67" s="55"/>
      <c r="J67" s="5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16"/>
      <c r="B68" s="16"/>
      <c r="C68" s="16"/>
      <c r="D68" s="16"/>
      <c r="E68" s="16"/>
      <c r="F68" s="16"/>
      <c r="G68" s="17"/>
      <c r="H68" s="18"/>
      <c r="I68" s="17"/>
      <c r="J68" s="17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19"/>
      <c r="B69" s="19"/>
      <c r="C69" s="19"/>
      <c r="D69" s="16"/>
      <c r="E69" s="16"/>
      <c r="F69" s="16"/>
      <c r="G69" s="17"/>
      <c r="H69" s="16"/>
      <c r="I69" s="32"/>
      <c r="J69" s="3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19"/>
      <c r="B70" s="19"/>
      <c r="C70" s="19"/>
      <c r="D70" s="16"/>
      <c r="E70" s="16"/>
      <c r="F70" s="16"/>
      <c r="G70" s="20"/>
      <c r="H70" s="16"/>
      <c r="I70" s="32"/>
      <c r="J70" s="3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49" t="s">
        <v>24</v>
      </c>
      <c r="B71" s="50"/>
      <c r="C71" s="50"/>
      <c r="D71" s="26"/>
      <c r="E71" s="26"/>
      <c r="F71" s="51" t="s">
        <v>497</v>
      </c>
      <c r="G71" s="50"/>
      <c r="H71" s="50"/>
      <c r="I71" s="50"/>
      <c r="J71" s="50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21"/>
      <c r="B72" s="21"/>
      <c r="C72" s="21"/>
      <c r="D72" s="2"/>
      <c r="E72" s="2"/>
      <c r="F72" s="2"/>
      <c r="G72" s="5"/>
      <c r="H72" s="2"/>
      <c r="I72" s="22"/>
      <c r="J72" s="2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21"/>
      <c r="B73" s="21"/>
      <c r="C73" s="21"/>
      <c r="D73" s="2"/>
      <c r="E73" s="2"/>
      <c r="F73" s="2"/>
      <c r="G73" s="5"/>
      <c r="H73" s="2"/>
      <c r="I73" s="22"/>
      <c r="J73" s="2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"/>
      <c r="B74" s="2"/>
      <c r="C74" s="2"/>
      <c r="D74" s="2"/>
      <c r="E74" s="2"/>
      <c r="F74" s="2"/>
      <c r="G74" s="5"/>
      <c r="H74" s="6"/>
      <c r="I74" s="5"/>
      <c r="J74" s="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3"/>
      <c r="H102" s="6"/>
      <c r="I102" s="23"/>
      <c r="J102" s="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3"/>
      <c r="H103" s="6"/>
      <c r="I103" s="23"/>
      <c r="J103" s="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3"/>
      <c r="H104" s="6"/>
      <c r="I104" s="23"/>
      <c r="J104" s="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3"/>
      <c r="H105" s="6"/>
      <c r="I105" s="23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3"/>
      <c r="H106" s="6"/>
      <c r="I106" s="23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3"/>
      <c r="H107" s="6"/>
      <c r="I107" s="23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3"/>
      <c r="H108" s="6"/>
      <c r="I108" s="23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3"/>
      <c r="H109" s="6"/>
      <c r="I109" s="23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3"/>
      <c r="H110" s="6"/>
      <c r="I110" s="23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3"/>
      <c r="H111" s="6"/>
      <c r="I111" s="23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3"/>
      <c r="H112" s="6"/>
      <c r="I112" s="23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3"/>
      <c r="H113" s="6"/>
      <c r="I113" s="23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3"/>
      <c r="H114" s="6"/>
      <c r="I114" s="23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3"/>
      <c r="H115" s="6"/>
      <c r="I115" s="23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3"/>
      <c r="H116" s="6"/>
      <c r="I116" s="23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3"/>
      <c r="H117" s="6"/>
      <c r="I117" s="23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3"/>
      <c r="H118" s="6"/>
      <c r="I118" s="23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2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2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2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2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2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</sheetData>
  <mergeCells count="16">
    <mergeCell ref="A61:J61"/>
    <mergeCell ref="A67:C67"/>
    <mergeCell ref="F67:J67"/>
    <mergeCell ref="A71:C71"/>
    <mergeCell ref="F71:J71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>
      <pane ySplit="7" topLeftCell="A8" activePane="bottomLeft" state="frozen"/>
      <selection pane="bottomLeft" activeCell="M51" sqref="M51"/>
    </sheetView>
  </sheetViews>
  <sheetFormatPr defaultColWidth="14.42578125" defaultRowHeight="15" customHeight="1" x14ac:dyDescent="0.2"/>
  <cols>
    <col min="1" max="1" width="4.42578125" style="30" customWidth="1"/>
    <col min="2" max="2" width="11.42578125" style="30" customWidth="1"/>
    <col min="3" max="3" width="13.85546875" style="30" customWidth="1"/>
    <col min="4" max="4" width="16.7109375" style="30" customWidth="1"/>
    <col min="5" max="5" width="8.5703125" style="30" customWidth="1"/>
    <col min="6" max="6" width="15.7109375" style="30" customWidth="1"/>
    <col min="7" max="8" width="8.85546875" style="30" customWidth="1"/>
    <col min="9" max="9" width="7.5703125" style="30" customWidth="1"/>
    <col min="10" max="10" width="8.7109375" style="30" customWidth="1"/>
    <col min="11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508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7" t="s">
        <v>510</v>
      </c>
      <c r="E4" s="31"/>
      <c r="F4" s="20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4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53"/>
      <c r="G7" s="53"/>
      <c r="H7" s="53"/>
      <c r="I7" s="8" t="s">
        <v>495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4" t="s">
        <v>506</v>
      </c>
      <c r="C8" s="33">
        <v>18810420323</v>
      </c>
      <c r="D8" s="34" t="s">
        <v>223</v>
      </c>
      <c r="E8" s="34" t="s">
        <v>28</v>
      </c>
      <c r="F8" s="34" t="s">
        <v>111</v>
      </c>
      <c r="G8" s="13">
        <v>7</v>
      </c>
      <c r="H8" s="28">
        <v>7</v>
      </c>
      <c r="I8" s="13">
        <f t="shared" ref="I8:I54" si="0">SUM(G8*3+H8*7)/10</f>
        <v>7</v>
      </c>
      <c r="J8" s="12" t="str">
        <f t="shared" ref="J8:J54" si="1">IF(I8&gt;=8.45,"A",IF(I8&gt;=7.95,"B+",IF(I8&gt;=6.95,"B",IF(I8&gt;=6.45,"C+",IF(I8&gt;=5.45,"C",IF(I8&gt;=4.95,"D+",IF(I8&gt;=3.95,"D","F")))))))</f>
        <v>B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4" t="s">
        <v>506</v>
      </c>
      <c r="C9" s="33">
        <v>18810420305</v>
      </c>
      <c r="D9" s="34" t="s">
        <v>224</v>
      </c>
      <c r="E9" s="34" t="s">
        <v>15</v>
      </c>
      <c r="F9" s="34" t="s">
        <v>111</v>
      </c>
      <c r="G9" s="13">
        <v>7</v>
      </c>
      <c r="H9" s="28">
        <v>3</v>
      </c>
      <c r="I9" s="13">
        <f t="shared" si="0"/>
        <v>4.2</v>
      </c>
      <c r="J9" s="12" t="str">
        <f t="shared" si="1"/>
        <v>D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4" t="s">
        <v>506</v>
      </c>
      <c r="C10" s="33">
        <v>18810420319</v>
      </c>
      <c r="D10" s="34" t="s">
        <v>225</v>
      </c>
      <c r="E10" s="34" t="s">
        <v>38</v>
      </c>
      <c r="F10" s="34" t="s">
        <v>111</v>
      </c>
      <c r="G10" s="13">
        <v>7</v>
      </c>
      <c r="H10" s="28">
        <v>0</v>
      </c>
      <c r="I10" s="13">
        <f t="shared" si="0"/>
        <v>2.1</v>
      </c>
      <c r="J10" s="12" t="str">
        <f t="shared" si="1"/>
        <v>F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4" t="s">
        <v>506</v>
      </c>
      <c r="C11" s="33">
        <v>18810420294</v>
      </c>
      <c r="D11" s="34" t="s">
        <v>115</v>
      </c>
      <c r="E11" s="34" t="s">
        <v>78</v>
      </c>
      <c r="F11" s="34" t="s">
        <v>111</v>
      </c>
      <c r="G11" s="13">
        <v>7</v>
      </c>
      <c r="H11" s="28">
        <v>8</v>
      </c>
      <c r="I11" s="13">
        <f t="shared" si="0"/>
        <v>7.7</v>
      </c>
      <c r="J11" s="12" t="str">
        <f t="shared" si="1"/>
        <v>B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4" t="s">
        <v>506</v>
      </c>
      <c r="C12" s="33">
        <v>18810420311</v>
      </c>
      <c r="D12" s="34" t="s">
        <v>226</v>
      </c>
      <c r="E12" s="34" t="s">
        <v>227</v>
      </c>
      <c r="F12" s="34" t="s">
        <v>111</v>
      </c>
      <c r="G12" s="13">
        <v>8</v>
      </c>
      <c r="H12" s="28">
        <v>6</v>
      </c>
      <c r="I12" s="13">
        <f t="shared" si="0"/>
        <v>6.6</v>
      </c>
      <c r="J12" s="12" t="str">
        <f t="shared" si="1"/>
        <v>C+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4" t="s">
        <v>506</v>
      </c>
      <c r="C13" s="33">
        <v>18810420309</v>
      </c>
      <c r="D13" s="34" t="s">
        <v>228</v>
      </c>
      <c r="E13" s="34" t="s">
        <v>229</v>
      </c>
      <c r="F13" s="34" t="s">
        <v>111</v>
      </c>
      <c r="G13" s="13">
        <v>7</v>
      </c>
      <c r="H13" s="28">
        <v>5</v>
      </c>
      <c r="I13" s="13">
        <f t="shared" si="0"/>
        <v>5.6</v>
      </c>
      <c r="J13" s="12" t="str">
        <f t="shared" si="1"/>
        <v>C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4" t="s">
        <v>506</v>
      </c>
      <c r="C14" s="33">
        <v>18810420303</v>
      </c>
      <c r="D14" s="34" t="s">
        <v>29</v>
      </c>
      <c r="E14" s="34" t="s">
        <v>36</v>
      </c>
      <c r="F14" s="34" t="s">
        <v>111</v>
      </c>
      <c r="G14" s="13">
        <v>7</v>
      </c>
      <c r="H14" s="28">
        <v>8</v>
      </c>
      <c r="I14" s="13">
        <f t="shared" si="0"/>
        <v>7.7</v>
      </c>
      <c r="J14" s="12" t="str">
        <f t="shared" si="1"/>
        <v>B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4" t="s">
        <v>506</v>
      </c>
      <c r="C15" s="33">
        <v>18810420312</v>
      </c>
      <c r="D15" s="34" t="s">
        <v>14</v>
      </c>
      <c r="E15" s="34" t="s">
        <v>36</v>
      </c>
      <c r="F15" s="34" t="s">
        <v>111</v>
      </c>
      <c r="G15" s="13">
        <v>7</v>
      </c>
      <c r="H15" s="28">
        <v>9</v>
      </c>
      <c r="I15" s="13">
        <f t="shared" si="0"/>
        <v>8.4</v>
      </c>
      <c r="J15" s="12" t="str">
        <f t="shared" si="1"/>
        <v>B+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4" t="s">
        <v>506</v>
      </c>
      <c r="C16" s="33">
        <v>18810420063</v>
      </c>
      <c r="D16" s="34" t="s">
        <v>230</v>
      </c>
      <c r="E16" s="34" t="s">
        <v>231</v>
      </c>
      <c r="F16" s="34" t="s">
        <v>111</v>
      </c>
      <c r="G16" s="13">
        <v>7</v>
      </c>
      <c r="H16" s="28">
        <v>5</v>
      </c>
      <c r="I16" s="13">
        <f t="shared" si="0"/>
        <v>5.6</v>
      </c>
      <c r="J16" s="12" t="str">
        <f t="shared" si="1"/>
        <v>C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4" t="s">
        <v>506</v>
      </c>
      <c r="C17" s="33">
        <v>18810420160</v>
      </c>
      <c r="D17" s="34" t="s">
        <v>232</v>
      </c>
      <c r="E17" s="34" t="s">
        <v>156</v>
      </c>
      <c r="F17" s="34" t="s">
        <v>111</v>
      </c>
      <c r="G17" s="13">
        <v>7</v>
      </c>
      <c r="H17" s="28">
        <v>8</v>
      </c>
      <c r="I17" s="13">
        <f t="shared" si="0"/>
        <v>7.7</v>
      </c>
      <c r="J17" s="12" t="str">
        <f t="shared" si="1"/>
        <v>B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4" t="s">
        <v>506</v>
      </c>
      <c r="C18" s="33">
        <v>18810420322</v>
      </c>
      <c r="D18" s="34" t="s">
        <v>233</v>
      </c>
      <c r="E18" s="34" t="s">
        <v>40</v>
      </c>
      <c r="F18" s="34" t="s">
        <v>111</v>
      </c>
      <c r="G18" s="13">
        <v>8</v>
      </c>
      <c r="H18" s="28">
        <v>7</v>
      </c>
      <c r="I18" s="13">
        <f t="shared" si="0"/>
        <v>7.3</v>
      </c>
      <c r="J18" s="12" t="str">
        <f t="shared" si="1"/>
        <v>B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4" t="s">
        <v>506</v>
      </c>
      <c r="C19" s="33">
        <v>18810420240</v>
      </c>
      <c r="D19" s="34" t="s">
        <v>115</v>
      </c>
      <c r="E19" s="34" t="s">
        <v>156</v>
      </c>
      <c r="F19" s="34" t="s">
        <v>111</v>
      </c>
      <c r="G19" s="13">
        <v>7</v>
      </c>
      <c r="H19" s="28">
        <v>5</v>
      </c>
      <c r="I19" s="13">
        <f t="shared" si="0"/>
        <v>5.6</v>
      </c>
      <c r="J19" s="12" t="str">
        <f t="shared" si="1"/>
        <v>C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4" t="s">
        <v>506</v>
      </c>
      <c r="C20" s="33">
        <v>18810420291</v>
      </c>
      <c r="D20" s="34" t="s">
        <v>89</v>
      </c>
      <c r="E20" s="34" t="s">
        <v>156</v>
      </c>
      <c r="F20" s="34" t="s">
        <v>111</v>
      </c>
      <c r="G20" s="13">
        <v>8</v>
      </c>
      <c r="H20" s="28">
        <v>5</v>
      </c>
      <c r="I20" s="13">
        <f t="shared" si="0"/>
        <v>5.9</v>
      </c>
      <c r="J20" s="12" t="str">
        <f t="shared" si="1"/>
        <v>C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4" t="s">
        <v>506</v>
      </c>
      <c r="C21" s="33">
        <v>18810420258</v>
      </c>
      <c r="D21" s="34" t="s">
        <v>128</v>
      </c>
      <c r="E21" s="34" t="s">
        <v>156</v>
      </c>
      <c r="F21" s="34" t="s">
        <v>111</v>
      </c>
      <c r="G21" s="13">
        <v>8</v>
      </c>
      <c r="H21" s="28">
        <v>5</v>
      </c>
      <c r="I21" s="13">
        <f t="shared" si="0"/>
        <v>5.9</v>
      </c>
      <c r="J21" s="12" t="str">
        <f t="shared" si="1"/>
        <v>C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4" t="s">
        <v>506</v>
      </c>
      <c r="C22" s="33">
        <v>18810420043</v>
      </c>
      <c r="D22" s="34" t="s">
        <v>100</v>
      </c>
      <c r="E22" s="34" t="s">
        <v>158</v>
      </c>
      <c r="F22" s="34" t="s">
        <v>111</v>
      </c>
      <c r="G22" s="13">
        <v>7</v>
      </c>
      <c r="H22" s="28">
        <v>5</v>
      </c>
      <c r="I22" s="13">
        <f t="shared" si="0"/>
        <v>5.6</v>
      </c>
      <c r="J22" s="12" t="str">
        <f t="shared" si="1"/>
        <v>C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4" t="s">
        <v>506</v>
      </c>
      <c r="C23" s="33">
        <v>18810420321</v>
      </c>
      <c r="D23" s="34" t="s">
        <v>14</v>
      </c>
      <c r="E23" s="34" t="s">
        <v>37</v>
      </c>
      <c r="F23" s="34" t="s">
        <v>111</v>
      </c>
      <c r="G23" s="13">
        <v>7</v>
      </c>
      <c r="H23" s="28">
        <v>5</v>
      </c>
      <c r="I23" s="13">
        <f t="shared" si="0"/>
        <v>5.6</v>
      </c>
      <c r="J23" s="12" t="str">
        <f t="shared" si="1"/>
        <v>C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506</v>
      </c>
      <c r="C24" s="33">
        <v>18810110228</v>
      </c>
      <c r="D24" s="34" t="s">
        <v>160</v>
      </c>
      <c r="E24" s="34" t="s">
        <v>158</v>
      </c>
      <c r="F24" s="34" t="s">
        <v>111</v>
      </c>
      <c r="G24" s="13">
        <v>7</v>
      </c>
      <c r="H24" s="28">
        <v>7</v>
      </c>
      <c r="I24" s="13">
        <f t="shared" si="0"/>
        <v>7</v>
      </c>
      <c r="J24" s="12" t="str">
        <f t="shared" si="1"/>
        <v>B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506</v>
      </c>
      <c r="C25" s="33">
        <v>18810420241</v>
      </c>
      <c r="D25" s="34" t="s">
        <v>234</v>
      </c>
      <c r="E25" s="34" t="s">
        <v>162</v>
      </c>
      <c r="F25" s="34" t="s">
        <v>111</v>
      </c>
      <c r="G25" s="13">
        <v>7</v>
      </c>
      <c r="H25" s="28">
        <v>7</v>
      </c>
      <c r="I25" s="13">
        <f t="shared" si="0"/>
        <v>7</v>
      </c>
      <c r="J25" s="12" t="str">
        <f t="shared" si="1"/>
        <v>B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506</v>
      </c>
      <c r="C26" s="33">
        <v>18810420238</v>
      </c>
      <c r="D26" s="34" t="s">
        <v>100</v>
      </c>
      <c r="E26" s="34" t="s">
        <v>162</v>
      </c>
      <c r="F26" s="34" t="s">
        <v>111</v>
      </c>
      <c r="G26" s="13">
        <v>7</v>
      </c>
      <c r="H26" s="28">
        <v>6</v>
      </c>
      <c r="I26" s="13">
        <f t="shared" si="0"/>
        <v>6.3</v>
      </c>
      <c r="J26" s="12" t="str">
        <f t="shared" si="1"/>
        <v>C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506</v>
      </c>
      <c r="C27" s="33">
        <v>18810420325</v>
      </c>
      <c r="D27" s="34" t="s">
        <v>235</v>
      </c>
      <c r="E27" s="34" t="s">
        <v>236</v>
      </c>
      <c r="F27" s="34" t="s">
        <v>111</v>
      </c>
      <c r="G27" s="13">
        <v>7</v>
      </c>
      <c r="H27" s="28">
        <v>9</v>
      </c>
      <c r="I27" s="13">
        <f t="shared" si="0"/>
        <v>8.4</v>
      </c>
      <c r="J27" s="12" t="str">
        <f t="shared" si="1"/>
        <v>B+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506</v>
      </c>
      <c r="C28" s="33">
        <v>18810420209</v>
      </c>
      <c r="D28" s="34" t="s">
        <v>196</v>
      </c>
      <c r="E28" s="34" t="s">
        <v>237</v>
      </c>
      <c r="F28" s="34" t="s">
        <v>111</v>
      </c>
      <c r="G28" s="13">
        <v>7</v>
      </c>
      <c r="H28" s="28">
        <v>8</v>
      </c>
      <c r="I28" s="13">
        <f t="shared" si="0"/>
        <v>7.7</v>
      </c>
      <c r="J28" s="12" t="str">
        <f t="shared" si="1"/>
        <v>B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506</v>
      </c>
      <c r="C29" s="33">
        <v>18810420118</v>
      </c>
      <c r="D29" s="34" t="s">
        <v>196</v>
      </c>
      <c r="E29" s="34" t="s">
        <v>237</v>
      </c>
      <c r="F29" s="34" t="s">
        <v>111</v>
      </c>
      <c r="G29" s="13">
        <v>8</v>
      </c>
      <c r="H29" s="28">
        <v>9</v>
      </c>
      <c r="I29" s="13">
        <f t="shared" si="0"/>
        <v>8.6999999999999993</v>
      </c>
      <c r="J29" s="12" t="str">
        <f t="shared" si="1"/>
        <v>A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506</v>
      </c>
      <c r="C30" s="33">
        <v>18810420093</v>
      </c>
      <c r="D30" s="34" t="s">
        <v>238</v>
      </c>
      <c r="E30" s="34" t="s">
        <v>239</v>
      </c>
      <c r="F30" s="34" t="s">
        <v>111</v>
      </c>
      <c r="G30" s="13">
        <v>7</v>
      </c>
      <c r="H30" s="28">
        <v>9</v>
      </c>
      <c r="I30" s="13">
        <f t="shared" si="0"/>
        <v>8.4</v>
      </c>
      <c r="J30" s="12" t="str">
        <f t="shared" si="1"/>
        <v>B+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506</v>
      </c>
      <c r="C31" s="33">
        <v>18810420140</v>
      </c>
      <c r="D31" s="34" t="s">
        <v>100</v>
      </c>
      <c r="E31" s="34" t="s">
        <v>239</v>
      </c>
      <c r="F31" s="34" t="s">
        <v>111</v>
      </c>
      <c r="G31" s="13">
        <v>7</v>
      </c>
      <c r="H31" s="28">
        <v>8</v>
      </c>
      <c r="I31" s="13">
        <f t="shared" si="0"/>
        <v>7.7</v>
      </c>
      <c r="J31" s="12" t="str">
        <f t="shared" si="1"/>
        <v>B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506</v>
      </c>
      <c r="C32" s="33">
        <v>18810420261</v>
      </c>
      <c r="D32" s="34" t="s">
        <v>240</v>
      </c>
      <c r="E32" s="34" t="s">
        <v>239</v>
      </c>
      <c r="F32" s="34" t="s">
        <v>111</v>
      </c>
      <c r="G32" s="13">
        <v>7</v>
      </c>
      <c r="H32" s="28">
        <v>8</v>
      </c>
      <c r="I32" s="13">
        <f t="shared" si="0"/>
        <v>7.7</v>
      </c>
      <c r="J32" s="12" t="str">
        <f t="shared" si="1"/>
        <v>B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506</v>
      </c>
      <c r="C33" s="33">
        <v>18810420130</v>
      </c>
      <c r="D33" s="34" t="s">
        <v>241</v>
      </c>
      <c r="E33" s="34" t="s">
        <v>242</v>
      </c>
      <c r="F33" s="34" t="s">
        <v>111</v>
      </c>
      <c r="G33" s="13">
        <v>7</v>
      </c>
      <c r="H33" s="28">
        <v>8</v>
      </c>
      <c r="I33" s="13">
        <f t="shared" si="0"/>
        <v>7.7</v>
      </c>
      <c r="J33" s="12" t="str">
        <f t="shared" si="1"/>
        <v>B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506</v>
      </c>
      <c r="C34" s="33">
        <v>18810420002</v>
      </c>
      <c r="D34" s="34" t="s">
        <v>243</v>
      </c>
      <c r="E34" s="34" t="s">
        <v>244</v>
      </c>
      <c r="F34" s="34" t="s">
        <v>111</v>
      </c>
      <c r="G34" s="13">
        <v>7</v>
      </c>
      <c r="H34" s="28">
        <v>8</v>
      </c>
      <c r="I34" s="13">
        <f t="shared" si="0"/>
        <v>7.7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506</v>
      </c>
      <c r="C35" s="33">
        <v>18810420048</v>
      </c>
      <c r="D35" s="34" t="s">
        <v>100</v>
      </c>
      <c r="E35" s="34" t="s">
        <v>245</v>
      </c>
      <c r="F35" s="34" t="s">
        <v>111</v>
      </c>
      <c r="G35" s="13">
        <v>7</v>
      </c>
      <c r="H35" s="28">
        <v>8</v>
      </c>
      <c r="I35" s="13">
        <f t="shared" si="0"/>
        <v>7.7</v>
      </c>
      <c r="J35" s="12" t="str">
        <f t="shared" si="1"/>
        <v>B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506</v>
      </c>
      <c r="C36" s="33">
        <v>18810420293</v>
      </c>
      <c r="D36" s="34" t="s">
        <v>246</v>
      </c>
      <c r="E36" s="34" t="s">
        <v>247</v>
      </c>
      <c r="F36" s="34" t="s">
        <v>111</v>
      </c>
      <c r="G36" s="13">
        <v>7</v>
      </c>
      <c r="H36" s="28">
        <v>8</v>
      </c>
      <c r="I36" s="13">
        <f t="shared" si="0"/>
        <v>7.7</v>
      </c>
      <c r="J36" s="12" t="str">
        <f t="shared" si="1"/>
        <v>B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506</v>
      </c>
      <c r="C37" s="33">
        <v>18810420283</v>
      </c>
      <c r="D37" s="34" t="s">
        <v>248</v>
      </c>
      <c r="E37" s="34" t="s">
        <v>164</v>
      </c>
      <c r="F37" s="34" t="s">
        <v>111</v>
      </c>
      <c r="G37" s="13">
        <v>7</v>
      </c>
      <c r="H37" s="28">
        <v>8</v>
      </c>
      <c r="I37" s="13">
        <f t="shared" si="0"/>
        <v>7.7</v>
      </c>
      <c r="J37" s="12" t="str">
        <f t="shared" si="1"/>
        <v>B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506</v>
      </c>
      <c r="C38" s="33">
        <v>18810420014</v>
      </c>
      <c r="D38" s="34" t="s">
        <v>100</v>
      </c>
      <c r="E38" s="34" t="s">
        <v>164</v>
      </c>
      <c r="F38" s="34" t="s">
        <v>111</v>
      </c>
      <c r="G38" s="13">
        <v>7</v>
      </c>
      <c r="H38" s="28">
        <v>5</v>
      </c>
      <c r="I38" s="13">
        <f t="shared" si="0"/>
        <v>5.6</v>
      </c>
      <c r="J38" s="12" t="str">
        <f t="shared" si="1"/>
        <v>C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506</v>
      </c>
      <c r="C39" s="33">
        <v>18810420304</v>
      </c>
      <c r="D39" s="34" t="s">
        <v>157</v>
      </c>
      <c r="E39" s="34" t="s">
        <v>249</v>
      </c>
      <c r="F39" s="34" t="s">
        <v>111</v>
      </c>
      <c r="G39" s="13">
        <v>8</v>
      </c>
      <c r="H39" s="28">
        <v>9</v>
      </c>
      <c r="I39" s="13">
        <f t="shared" si="0"/>
        <v>8.6999999999999993</v>
      </c>
      <c r="J39" s="12" t="str">
        <f t="shared" si="1"/>
        <v>A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506</v>
      </c>
      <c r="C40" s="33">
        <v>18810420153</v>
      </c>
      <c r="D40" s="34" t="s">
        <v>189</v>
      </c>
      <c r="E40" s="34" t="s">
        <v>250</v>
      </c>
      <c r="F40" s="34" t="s">
        <v>111</v>
      </c>
      <c r="G40" s="13">
        <v>7</v>
      </c>
      <c r="H40" s="28">
        <v>8</v>
      </c>
      <c r="I40" s="13">
        <f t="shared" si="0"/>
        <v>7.7</v>
      </c>
      <c r="J40" s="12" t="str">
        <f t="shared" si="1"/>
        <v>B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506</v>
      </c>
      <c r="C41" s="33">
        <v>18810420287</v>
      </c>
      <c r="D41" s="34" t="s">
        <v>251</v>
      </c>
      <c r="E41" s="34" t="s">
        <v>250</v>
      </c>
      <c r="F41" s="34" t="s">
        <v>111</v>
      </c>
      <c r="G41" s="13">
        <v>6</v>
      </c>
      <c r="H41" s="28">
        <v>3</v>
      </c>
      <c r="I41" s="13">
        <f t="shared" si="0"/>
        <v>3.9</v>
      </c>
      <c r="J41" s="12" t="str">
        <f t="shared" si="1"/>
        <v>F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506</v>
      </c>
      <c r="C42" s="33">
        <v>18810420184</v>
      </c>
      <c r="D42" s="34" t="s">
        <v>252</v>
      </c>
      <c r="E42" s="34" t="s">
        <v>253</v>
      </c>
      <c r="F42" s="34" t="s">
        <v>111</v>
      </c>
      <c r="G42" s="13">
        <v>7</v>
      </c>
      <c r="H42" s="28">
        <v>5</v>
      </c>
      <c r="I42" s="13">
        <f t="shared" si="0"/>
        <v>5.6</v>
      </c>
      <c r="J42" s="12" t="str">
        <f t="shared" si="1"/>
        <v>C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506</v>
      </c>
      <c r="C43" s="33">
        <v>18810420077</v>
      </c>
      <c r="D43" s="34" t="s">
        <v>254</v>
      </c>
      <c r="E43" s="34" t="s">
        <v>255</v>
      </c>
      <c r="F43" s="34" t="s">
        <v>111</v>
      </c>
      <c r="G43" s="13">
        <v>7</v>
      </c>
      <c r="H43" s="28">
        <v>8</v>
      </c>
      <c r="I43" s="13">
        <f t="shared" si="0"/>
        <v>7.7</v>
      </c>
      <c r="J43" s="12" t="str">
        <f t="shared" si="1"/>
        <v>B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506</v>
      </c>
      <c r="C44" s="33">
        <v>18810420129</v>
      </c>
      <c r="D44" s="34" t="s">
        <v>54</v>
      </c>
      <c r="E44" s="34" t="s">
        <v>256</v>
      </c>
      <c r="F44" s="34" t="s">
        <v>111</v>
      </c>
      <c r="G44" s="13">
        <v>7</v>
      </c>
      <c r="H44" s="28">
        <v>5</v>
      </c>
      <c r="I44" s="13">
        <f t="shared" si="0"/>
        <v>5.6</v>
      </c>
      <c r="J44" s="12" t="str">
        <f t="shared" si="1"/>
        <v>C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506</v>
      </c>
      <c r="C45" s="33">
        <v>18810420158</v>
      </c>
      <c r="D45" s="34" t="s">
        <v>100</v>
      </c>
      <c r="E45" s="34" t="s">
        <v>257</v>
      </c>
      <c r="F45" s="34" t="s">
        <v>111</v>
      </c>
      <c r="G45" s="13">
        <v>8</v>
      </c>
      <c r="H45" s="28">
        <v>7</v>
      </c>
      <c r="I45" s="13">
        <f t="shared" si="0"/>
        <v>7.3</v>
      </c>
      <c r="J45" s="12" t="str">
        <f t="shared" si="1"/>
        <v>B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506</v>
      </c>
      <c r="C46" s="33">
        <v>18810420316</v>
      </c>
      <c r="D46" s="34" t="s">
        <v>25</v>
      </c>
      <c r="E46" s="34" t="s">
        <v>27</v>
      </c>
      <c r="F46" s="34" t="s">
        <v>111</v>
      </c>
      <c r="G46" s="13">
        <v>7</v>
      </c>
      <c r="H46" s="28">
        <v>8</v>
      </c>
      <c r="I46" s="13">
        <f t="shared" si="0"/>
        <v>7.7</v>
      </c>
      <c r="J46" s="12" t="str">
        <f t="shared" si="1"/>
        <v>B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506</v>
      </c>
      <c r="C47" s="33">
        <v>18810420259</v>
      </c>
      <c r="D47" s="34" t="s">
        <v>258</v>
      </c>
      <c r="E47" s="34" t="s">
        <v>259</v>
      </c>
      <c r="F47" s="34" t="s">
        <v>111</v>
      </c>
      <c r="G47" s="13">
        <v>7</v>
      </c>
      <c r="H47" s="28">
        <v>3</v>
      </c>
      <c r="I47" s="13">
        <f t="shared" si="0"/>
        <v>4.2</v>
      </c>
      <c r="J47" s="12" t="str">
        <f t="shared" si="1"/>
        <v>D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506</v>
      </c>
      <c r="C48" s="33">
        <v>18810420324</v>
      </c>
      <c r="D48" s="34" t="s">
        <v>260</v>
      </c>
      <c r="E48" s="34" t="s">
        <v>261</v>
      </c>
      <c r="F48" s="34" t="s">
        <v>111</v>
      </c>
      <c r="G48" s="13">
        <v>7</v>
      </c>
      <c r="H48" s="28">
        <v>8</v>
      </c>
      <c r="I48" s="13">
        <f t="shared" si="0"/>
        <v>7.7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506</v>
      </c>
      <c r="C49" s="33">
        <v>18810420098</v>
      </c>
      <c r="D49" s="34" t="s">
        <v>262</v>
      </c>
      <c r="E49" s="34" t="s">
        <v>263</v>
      </c>
      <c r="F49" s="34" t="s">
        <v>111</v>
      </c>
      <c r="G49" s="13">
        <v>7</v>
      </c>
      <c r="H49" s="28">
        <v>5</v>
      </c>
      <c r="I49" s="13">
        <f t="shared" si="0"/>
        <v>5.6</v>
      </c>
      <c r="J49" s="12" t="str">
        <f t="shared" si="1"/>
        <v>C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506</v>
      </c>
      <c r="C50" s="33">
        <v>18810420113</v>
      </c>
      <c r="D50" s="34" t="s">
        <v>198</v>
      </c>
      <c r="E50" s="34" t="s">
        <v>264</v>
      </c>
      <c r="F50" s="34" t="s">
        <v>111</v>
      </c>
      <c r="G50" s="13">
        <v>8</v>
      </c>
      <c r="H50" s="28">
        <v>5</v>
      </c>
      <c r="I50" s="13">
        <f t="shared" si="0"/>
        <v>5.9</v>
      </c>
      <c r="J50" s="12" t="str">
        <f t="shared" si="1"/>
        <v>C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4" t="s">
        <v>506</v>
      </c>
      <c r="C51" s="33">
        <v>18810420173</v>
      </c>
      <c r="D51" s="34" t="s">
        <v>70</v>
      </c>
      <c r="E51" s="34" t="s">
        <v>264</v>
      </c>
      <c r="F51" s="34" t="s">
        <v>111</v>
      </c>
      <c r="G51" s="13">
        <v>7</v>
      </c>
      <c r="H51" s="28">
        <v>9</v>
      </c>
      <c r="I51" s="13">
        <f t="shared" si="0"/>
        <v>8.4</v>
      </c>
      <c r="J51" s="12" t="str">
        <f t="shared" si="1"/>
        <v>B+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506</v>
      </c>
      <c r="C52" s="33">
        <v>18810420317</v>
      </c>
      <c r="D52" s="34" t="s">
        <v>265</v>
      </c>
      <c r="E52" s="34" t="s">
        <v>266</v>
      </c>
      <c r="F52" s="34" t="s">
        <v>111</v>
      </c>
      <c r="G52" s="13">
        <v>7</v>
      </c>
      <c r="H52" s="28">
        <v>8</v>
      </c>
      <c r="I52" s="13">
        <f t="shared" si="0"/>
        <v>7.7</v>
      </c>
      <c r="J52" s="12" t="str">
        <f t="shared" si="1"/>
        <v>B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4" t="s">
        <v>506</v>
      </c>
      <c r="C53" s="33">
        <v>18810420084</v>
      </c>
      <c r="D53" s="34" t="s">
        <v>211</v>
      </c>
      <c r="E53" s="34" t="s">
        <v>267</v>
      </c>
      <c r="F53" s="34" t="s">
        <v>111</v>
      </c>
      <c r="G53" s="13">
        <v>7</v>
      </c>
      <c r="H53" s="28">
        <v>8</v>
      </c>
      <c r="I53" s="13">
        <f t="shared" si="0"/>
        <v>7.7</v>
      </c>
      <c r="J53" s="12" t="str">
        <f t="shared" si="1"/>
        <v>B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4" t="s">
        <v>506</v>
      </c>
      <c r="C54" s="33">
        <v>18810420141</v>
      </c>
      <c r="D54" s="34" t="s">
        <v>88</v>
      </c>
      <c r="E54" s="34" t="s">
        <v>268</v>
      </c>
      <c r="F54" s="34" t="s">
        <v>111</v>
      </c>
      <c r="G54" s="13">
        <v>7</v>
      </c>
      <c r="H54" s="28">
        <v>9</v>
      </c>
      <c r="I54" s="13">
        <f t="shared" si="0"/>
        <v>8.4</v>
      </c>
      <c r="J54" s="12" t="str">
        <f t="shared" si="1"/>
        <v>B+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5">
      <c r="A55" s="59">
        <v>8</v>
      </c>
      <c r="B55" s="55"/>
      <c r="C55" s="55"/>
      <c r="D55" s="55"/>
      <c r="E55" s="55"/>
      <c r="F55" s="55"/>
      <c r="G55" s="55"/>
      <c r="H55" s="55"/>
      <c r="I55" s="55"/>
      <c r="J55" s="5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2" t="s">
        <v>19</v>
      </c>
      <c r="B56" s="2"/>
      <c r="C56" s="2"/>
      <c r="D56" s="2"/>
      <c r="E56" s="2"/>
      <c r="F56" s="2"/>
      <c r="G56" s="5"/>
      <c r="H56" s="2"/>
      <c r="I56" s="5"/>
      <c r="J56" s="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5">
      <c r="A57" s="2"/>
      <c r="B57" s="2"/>
      <c r="C57" s="2"/>
      <c r="D57" s="2"/>
      <c r="E57" s="2"/>
      <c r="F57" s="2"/>
      <c r="G57" s="5"/>
      <c r="H57" s="2"/>
      <c r="I57" s="5"/>
      <c r="J57" s="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5">
      <c r="A58" s="2"/>
      <c r="B58" s="2"/>
      <c r="C58" s="2"/>
      <c r="D58" s="2"/>
      <c r="E58" s="2"/>
      <c r="F58" s="2"/>
      <c r="G58" s="5"/>
      <c r="H58" s="2"/>
      <c r="I58" s="5"/>
      <c r="J58" s="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5">
      <c r="A59" s="2"/>
      <c r="B59" s="2"/>
      <c r="C59" s="2"/>
      <c r="D59" s="2"/>
      <c r="E59" s="2"/>
      <c r="F59" s="14" t="s">
        <v>20</v>
      </c>
      <c r="G59" s="5"/>
      <c r="H59" s="2"/>
      <c r="I59" s="5"/>
      <c r="J59" s="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5">
      <c r="A60" s="2"/>
      <c r="B60" s="14"/>
      <c r="C60" s="2"/>
      <c r="D60" s="2"/>
      <c r="E60" s="2"/>
      <c r="F60" s="14" t="s">
        <v>21</v>
      </c>
      <c r="G60" s="5"/>
      <c r="H60" s="2"/>
      <c r="I60" s="5"/>
      <c r="J60" s="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1" customHeight="1" x14ac:dyDescent="0.25">
      <c r="A61" s="58" t="s">
        <v>22</v>
      </c>
      <c r="B61" s="55"/>
      <c r="C61" s="55"/>
      <c r="D61" s="16"/>
      <c r="E61" s="16"/>
      <c r="F61" s="58" t="s">
        <v>23</v>
      </c>
      <c r="G61" s="55"/>
      <c r="H61" s="55"/>
      <c r="I61" s="55"/>
      <c r="J61" s="5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16"/>
      <c r="B62" s="16"/>
      <c r="C62" s="16"/>
      <c r="D62" s="16"/>
      <c r="E62" s="16"/>
      <c r="F62" s="16"/>
      <c r="G62" s="17"/>
      <c r="H62" s="18"/>
      <c r="I62" s="17"/>
      <c r="J62" s="17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19"/>
      <c r="B63" s="19"/>
      <c r="C63" s="19"/>
      <c r="D63" s="16"/>
      <c r="E63" s="16"/>
      <c r="F63" s="16"/>
      <c r="G63" s="17"/>
      <c r="H63" s="16"/>
      <c r="I63" s="32"/>
      <c r="J63" s="3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19"/>
      <c r="B64" s="19"/>
      <c r="C64" s="19"/>
      <c r="D64" s="16"/>
      <c r="E64" s="16"/>
      <c r="F64" s="16"/>
      <c r="G64" s="20"/>
      <c r="H64" s="16"/>
      <c r="I64" s="32"/>
      <c r="J64" s="3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49" t="s">
        <v>24</v>
      </c>
      <c r="B65" s="50"/>
      <c r="C65" s="50"/>
      <c r="D65" s="26"/>
      <c r="E65" s="26"/>
      <c r="F65" s="51" t="s">
        <v>499</v>
      </c>
      <c r="G65" s="50"/>
      <c r="H65" s="50"/>
      <c r="I65" s="50"/>
      <c r="J65" s="5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1"/>
      <c r="B66" s="21"/>
      <c r="C66" s="21"/>
      <c r="D66" s="2"/>
      <c r="E66" s="2"/>
      <c r="F66" s="2"/>
      <c r="G66" s="5"/>
      <c r="H66" s="2"/>
      <c r="I66" s="22"/>
      <c r="J66" s="2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1"/>
      <c r="B67" s="21"/>
      <c r="C67" s="21"/>
      <c r="D67" s="2"/>
      <c r="E67" s="2"/>
      <c r="F67" s="2"/>
      <c r="G67" s="5"/>
      <c r="H67" s="2"/>
      <c r="I67" s="22"/>
      <c r="J67" s="2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2"/>
      <c r="C68" s="2"/>
      <c r="D68" s="2"/>
      <c r="E68" s="2"/>
      <c r="F68" s="2"/>
      <c r="G68" s="5"/>
      <c r="H68" s="6"/>
      <c r="I68" s="5"/>
      <c r="J68" s="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3"/>
      <c r="H96" s="6"/>
      <c r="I96" s="23"/>
      <c r="J96" s="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3"/>
      <c r="H97" s="6"/>
      <c r="I97" s="23"/>
      <c r="J97" s="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3"/>
      <c r="H98" s="6"/>
      <c r="I98" s="23"/>
      <c r="J98" s="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3"/>
      <c r="H99" s="6"/>
      <c r="I99" s="23"/>
      <c r="J99" s="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3"/>
      <c r="H100" s="6"/>
      <c r="I100" s="23"/>
      <c r="J100" s="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3"/>
      <c r="H101" s="6"/>
      <c r="I101" s="23"/>
      <c r="J101" s="5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3"/>
      <c r="H102" s="6"/>
      <c r="I102" s="23"/>
      <c r="J102" s="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3"/>
      <c r="H103" s="6"/>
      <c r="I103" s="23"/>
      <c r="J103" s="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3"/>
      <c r="H104" s="6"/>
      <c r="I104" s="23"/>
      <c r="J104" s="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3"/>
      <c r="H105" s="6"/>
      <c r="I105" s="23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3"/>
      <c r="H106" s="6"/>
      <c r="I106" s="23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3"/>
      <c r="H107" s="6"/>
      <c r="I107" s="23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3"/>
      <c r="H108" s="6"/>
      <c r="I108" s="23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3"/>
      <c r="H109" s="6"/>
      <c r="I109" s="23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3"/>
      <c r="H110" s="6"/>
      <c r="I110" s="23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3"/>
      <c r="H111" s="6"/>
      <c r="I111" s="23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3"/>
      <c r="H112" s="6"/>
      <c r="I112" s="23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3"/>
      <c r="H113" s="6"/>
      <c r="I113" s="23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3"/>
      <c r="H114" s="6"/>
      <c r="I114" s="23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3"/>
      <c r="H115" s="6"/>
      <c r="I115" s="23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3"/>
      <c r="H116" s="6"/>
      <c r="I116" s="23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3"/>
      <c r="H117" s="6"/>
      <c r="I117" s="23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3"/>
      <c r="H118" s="6"/>
      <c r="I118" s="23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</sheetData>
  <mergeCells count="16">
    <mergeCell ref="A55:J55"/>
    <mergeCell ref="A61:C61"/>
    <mergeCell ref="F61:J61"/>
    <mergeCell ref="A65:C65"/>
    <mergeCell ref="F65:J65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2"/>
  <sheetViews>
    <sheetView workbookViewId="0">
      <pane ySplit="7" topLeftCell="A8" activePane="bottomLeft" state="frozen"/>
      <selection pane="bottomLeft" activeCell="N39" sqref="N39"/>
    </sheetView>
  </sheetViews>
  <sheetFormatPr defaultColWidth="14.42578125" defaultRowHeight="15" customHeight="1" x14ac:dyDescent="0.2"/>
  <cols>
    <col min="1" max="1" width="4.42578125" style="30" customWidth="1"/>
    <col min="2" max="2" width="11" style="30" customWidth="1"/>
    <col min="3" max="3" width="15.85546875" style="30" customWidth="1"/>
    <col min="4" max="4" width="19" style="30" customWidth="1"/>
    <col min="5" max="5" width="9.85546875" style="30" customWidth="1"/>
    <col min="6" max="6" width="13.5703125" style="30" customWidth="1"/>
    <col min="7" max="8" width="8.85546875" style="30" customWidth="1"/>
    <col min="9" max="9" width="7.5703125" style="30" customWidth="1"/>
    <col min="10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508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8" t="s">
        <v>511</v>
      </c>
      <c r="E4" s="31"/>
      <c r="F4" s="20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53"/>
      <c r="G7" s="53"/>
      <c r="H7" s="53"/>
      <c r="I7" s="8" t="s">
        <v>504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4" t="s">
        <v>506</v>
      </c>
      <c r="C8" s="33">
        <v>18810170292</v>
      </c>
      <c r="D8" s="34" t="s">
        <v>269</v>
      </c>
      <c r="E8" s="34" t="s">
        <v>45</v>
      </c>
      <c r="F8" s="34" t="s">
        <v>270</v>
      </c>
      <c r="G8" s="13">
        <v>7</v>
      </c>
      <c r="H8" s="28">
        <v>0</v>
      </c>
      <c r="I8" s="13">
        <f t="shared" ref="I8:I72" si="0">SUM(G8*3+H8*7)/10</f>
        <v>2.1</v>
      </c>
      <c r="J8" s="12" t="str">
        <f t="shared" ref="J8:J71" si="1">IF(I8&gt;=8.45,"A",IF(I8&gt;=7.95,"B+",IF(I8&gt;=6.95,"B",IF(I8&gt;=6.45,"C+",IF(I8&gt;=5.45,"C",IF(I8&gt;=4.95,"D+",IF(I8&gt;=3.95,"D","F")))))))</f>
        <v>F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4" t="s">
        <v>506</v>
      </c>
      <c r="C9" s="33">
        <v>18810170233</v>
      </c>
      <c r="D9" s="34" t="s">
        <v>271</v>
      </c>
      <c r="E9" s="34" t="s">
        <v>45</v>
      </c>
      <c r="F9" s="34" t="s">
        <v>270</v>
      </c>
      <c r="G9" s="13">
        <v>6</v>
      </c>
      <c r="H9" s="28">
        <v>3</v>
      </c>
      <c r="I9" s="13">
        <f t="shared" si="0"/>
        <v>3.9</v>
      </c>
      <c r="J9" s="12" t="str">
        <f t="shared" si="1"/>
        <v>F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4" t="s">
        <v>506</v>
      </c>
      <c r="C10" s="33">
        <v>18810170051</v>
      </c>
      <c r="D10" s="34" t="s">
        <v>272</v>
      </c>
      <c r="E10" s="34" t="s">
        <v>45</v>
      </c>
      <c r="F10" s="34" t="s">
        <v>270</v>
      </c>
      <c r="G10" s="13">
        <v>7</v>
      </c>
      <c r="H10" s="28">
        <v>6</v>
      </c>
      <c r="I10" s="13">
        <f t="shared" si="0"/>
        <v>6.3</v>
      </c>
      <c r="J10" s="12" t="str">
        <f t="shared" si="1"/>
        <v>C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4" t="s">
        <v>506</v>
      </c>
      <c r="C11" s="33">
        <v>18810170009</v>
      </c>
      <c r="D11" s="34" t="s">
        <v>273</v>
      </c>
      <c r="E11" s="34" t="s">
        <v>48</v>
      </c>
      <c r="F11" s="34" t="s">
        <v>270</v>
      </c>
      <c r="G11" s="13">
        <v>6</v>
      </c>
      <c r="H11" s="28">
        <v>7</v>
      </c>
      <c r="I11" s="13">
        <f t="shared" si="0"/>
        <v>6.7</v>
      </c>
      <c r="J11" s="12" t="str">
        <f t="shared" si="1"/>
        <v>C+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4" t="s">
        <v>506</v>
      </c>
      <c r="C12" s="33">
        <v>18810170136</v>
      </c>
      <c r="D12" s="34" t="s">
        <v>274</v>
      </c>
      <c r="E12" s="34" t="s">
        <v>53</v>
      </c>
      <c r="F12" s="34" t="s">
        <v>270</v>
      </c>
      <c r="G12" s="13">
        <v>7</v>
      </c>
      <c r="H12" s="28">
        <v>5</v>
      </c>
      <c r="I12" s="13">
        <f t="shared" si="0"/>
        <v>5.6</v>
      </c>
      <c r="J12" s="12" t="str">
        <f t="shared" si="1"/>
        <v>C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4" t="s">
        <v>506</v>
      </c>
      <c r="C13" s="33">
        <v>18810170086</v>
      </c>
      <c r="D13" s="34" t="s">
        <v>105</v>
      </c>
      <c r="E13" s="34" t="s">
        <v>275</v>
      </c>
      <c r="F13" s="34" t="s">
        <v>270</v>
      </c>
      <c r="G13" s="13">
        <v>7</v>
      </c>
      <c r="H13" s="28">
        <v>5</v>
      </c>
      <c r="I13" s="13">
        <f t="shared" si="0"/>
        <v>5.6</v>
      </c>
      <c r="J13" s="12" t="str">
        <f t="shared" si="1"/>
        <v>C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4" t="s">
        <v>506</v>
      </c>
      <c r="C14" s="33">
        <v>18810170029</v>
      </c>
      <c r="D14" s="34" t="s">
        <v>276</v>
      </c>
      <c r="E14" s="34" t="s">
        <v>60</v>
      </c>
      <c r="F14" s="34" t="s">
        <v>270</v>
      </c>
      <c r="G14" s="13">
        <v>7</v>
      </c>
      <c r="H14" s="28">
        <v>5</v>
      </c>
      <c r="I14" s="13">
        <f t="shared" si="0"/>
        <v>5.6</v>
      </c>
      <c r="J14" s="12" t="str">
        <f t="shared" si="1"/>
        <v>C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4" t="s">
        <v>506</v>
      </c>
      <c r="C15" s="33">
        <v>18810110060</v>
      </c>
      <c r="D15" s="34" t="s">
        <v>277</v>
      </c>
      <c r="E15" s="34" t="s">
        <v>278</v>
      </c>
      <c r="F15" s="34" t="s">
        <v>270</v>
      </c>
      <c r="G15" s="13">
        <v>7</v>
      </c>
      <c r="H15" s="28">
        <v>9</v>
      </c>
      <c r="I15" s="13">
        <f t="shared" si="0"/>
        <v>8.4</v>
      </c>
      <c r="J15" s="12" t="str">
        <f t="shared" si="1"/>
        <v>B+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4" t="s">
        <v>506</v>
      </c>
      <c r="C16" s="33">
        <v>18810170091</v>
      </c>
      <c r="D16" s="34" t="s">
        <v>188</v>
      </c>
      <c r="E16" s="34" t="s">
        <v>65</v>
      </c>
      <c r="F16" s="34" t="s">
        <v>270</v>
      </c>
      <c r="G16" s="13">
        <v>7</v>
      </c>
      <c r="H16" s="28">
        <v>7</v>
      </c>
      <c r="I16" s="13">
        <f t="shared" si="0"/>
        <v>7</v>
      </c>
      <c r="J16" s="12" t="str">
        <f t="shared" si="1"/>
        <v>B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4" t="s">
        <v>506</v>
      </c>
      <c r="C17" s="33">
        <v>18810170296</v>
      </c>
      <c r="D17" s="34" t="s">
        <v>279</v>
      </c>
      <c r="E17" s="34" t="s">
        <v>280</v>
      </c>
      <c r="F17" s="34" t="s">
        <v>270</v>
      </c>
      <c r="G17" s="13">
        <v>6</v>
      </c>
      <c r="H17" s="28">
        <v>6</v>
      </c>
      <c r="I17" s="13">
        <f t="shared" si="0"/>
        <v>6</v>
      </c>
      <c r="J17" s="12" t="str">
        <f t="shared" si="1"/>
        <v>C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4" t="s">
        <v>506</v>
      </c>
      <c r="C18" s="33">
        <v>18810170120</v>
      </c>
      <c r="D18" s="34" t="s">
        <v>228</v>
      </c>
      <c r="E18" s="34" t="s">
        <v>281</v>
      </c>
      <c r="F18" s="34" t="s">
        <v>270</v>
      </c>
      <c r="G18" s="13">
        <v>7</v>
      </c>
      <c r="H18" s="28">
        <v>8</v>
      </c>
      <c r="I18" s="13">
        <f t="shared" si="0"/>
        <v>7.7</v>
      </c>
      <c r="J18" s="12" t="str">
        <f t="shared" si="1"/>
        <v>B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4" t="s">
        <v>506</v>
      </c>
      <c r="C19" s="33">
        <v>18810170148</v>
      </c>
      <c r="D19" s="34" t="s">
        <v>282</v>
      </c>
      <c r="E19" s="34" t="s">
        <v>67</v>
      </c>
      <c r="F19" s="34" t="s">
        <v>270</v>
      </c>
      <c r="G19" s="13">
        <v>7</v>
      </c>
      <c r="H19" s="28">
        <v>5</v>
      </c>
      <c r="I19" s="13">
        <f t="shared" si="0"/>
        <v>5.6</v>
      </c>
      <c r="J19" s="12" t="str">
        <f t="shared" si="1"/>
        <v>C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4" t="s">
        <v>506</v>
      </c>
      <c r="C20" s="33">
        <v>18810170017</v>
      </c>
      <c r="D20" s="34" t="s">
        <v>283</v>
      </c>
      <c r="E20" s="34" t="s">
        <v>69</v>
      </c>
      <c r="F20" s="34" t="s">
        <v>270</v>
      </c>
      <c r="G20" s="13">
        <v>0</v>
      </c>
      <c r="H20" s="28">
        <v>6</v>
      </c>
      <c r="I20" s="13">
        <f t="shared" si="0"/>
        <v>4.2</v>
      </c>
      <c r="J20" s="12" t="str">
        <f t="shared" si="1"/>
        <v>D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4" t="s">
        <v>506</v>
      </c>
      <c r="C21" s="33">
        <v>18810170188</v>
      </c>
      <c r="D21" s="34" t="s">
        <v>153</v>
      </c>
      <c r="E21" s="34" t="s">
        <v>121</v>
      </c>
      <c r="F21" s="34" t="s">
        <v>270</v>
      </c>
      <c r="G21" s="13">
        <v>7</v>
      </c>
      <c r="H21" s="28">
        <v>5</v>
      </c>
      <c r="I21" s="13">
        <f t="shared" si="0"/>
        <v>5.6</v>
      </c>
      <c r="J21" s="12" t="str">
        <f t="shared" si="1"/>
        <v>C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4" t="s">
        <v>506</v>
      </c>
      <c r="C22" s="33">
        <v>18810170131</v>
      </c>
      <c r="D22" s="34" t="s">
        <v>284</v>
      </c>
      <c r="E22" s="34" t="s">
        <v>72</v>
      </c>
      <c r="F22" s="34" t="s">
        <v>270</v>
      </c>
      <c r="G22" s="13">
        <v>6</v>
      </c>
      <c r="H22" s="28">
        <v>5</v>
      </c>
      <c r="I22" s="13">
        <f t="shared" si="0"/>
        <v>5.3</v>
      </c>
      <c r="J22" s="12" t="str">
        <f t="shared" si="1"/>
        <v>D+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4" t="s">
        <v>506</v>
      </c>
      <c r="C23" s="33">
        <v>18810170306</v>
      </c>
      <c r="D23" s="34" t="s">
        <v>30</v>
      </c>
      <c r="E23" s="34" t="s">
        <v>31</v>
      </c>
      <c r="F23" s="34" t="s">
        <v>270</v>
      </c>
      <c r="G23" s="13">
        <v>7</v>
      </c>
      <c r="H23" s="28">
        <v>8</v>
      </c>
      <c r="I23" s="13">
        <f t="shared" si="0"/>
        <v>7.7</v>
      </c>
      <c r="J23" s="12" t="str">
        <f t="shared" si="1"/>
        <v>B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506</v>
      </c>
      <c r="C24" s="33">
        <v>18810170097</v>
      </c>
      <c r="D24" s="34" t="s">
        <v>73</v>
      </c>
      <c r="E24" s="34" t="s">
        <v>74</v>
      </c>
      <c r="F24" s="34" t="s">
        <v>270</v>
      </c>
      <c r="G24" s="13">
        <v>7</v>
      </c>
      <c r="H24" s="28">
        <v>8</v>
      </c>
      <c r="I24" s="13">
        <f t="shared" si="0"/>
        <v>7.7</v>
      </c>
      <c r="J24" s="12" t="str">
        <f t="shared" si="1"/>
        <v>B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506</v>
      </c>
      <c r="C25" s="33">
        <v>18810170198</v>
      </c>
      <c r="D25" s="34" t="s">
        <v>251</v>
      </c>
      <c r="E25" s="34" t="s">
        <v>285</v>
      </c>
      <c r="F25" s="34" t="s">
        <v>270</v>
      </c>
      <c r="G25" s="13">
        <v>7</v>
      </c>
      <c r="H25" s="28">
        <v>7</v>
      </c>
      <c r="I25" s="13">
        <f t="shared" si="0"/>
        <v>7</v>
      </c>
      <c r="J25" s="12" t="str">
        <f t="shared" si="1"/>
        <v>B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506</v>
      </c>
      <c r="C26" s="33">
        <v>18810170035</v>
      </c>
      <c r="D26" s="34" t="s">
        <v>94</v>
      </c>
      <c r="E26" s="34" t="s">
        <v>78</v>
      </c>
      <c r="F26" s="34" t="s">
        <v>270</v>
      </c>
      <c r="G26" s="13">
        <v>7</v>
      </c>
      <c r="H26" s="28">
        <v>8</v>
      </c>
      <c r="I26" s="13">
        <f t="shared" si="0"/>
        <v>7.7</v>
      </c>
      <c r="J26" s="12" t="str">
        <f t="shared" si="1"/>
        <v>B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506</v>
      </c>
      <c r="C27" s="33">
        <v>18810170232</v>
      </c>
      <c r="D27" s="34" t="s">
        <v>100</v>
      </c>
      <c r="E27" s="34" t="s">
        <v>190</v>
      </c>
      <c r="F27" s="34" t="s">
        <v>270</v>
      </c>
      <c r="G27" s="13">
        <v>7</v>
      </c>
      <c r="H27" s="28">
        <v>7</v>
      </c>
      <c r="I27" s="13">
        <f t="shared" si="0"/>
        <v>7</v>
      </c>
      <c r="J27" s="12" t="str">
        <f t="shared" si="1"/>
        <v>B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506</v>
      </c>
      <c r="C28" s="33">
        <v>18810170073</v>
      </c>
      <c r="D28" s="34" t="s">
        <v>286</v>
      </c>
      <c r="E28" s="34" t="s">
        <v>83</v>
      </c>
      <c r="F28" s="34" t="s">
        <v>270</v>
      </c>
      <c r="G28" s="13">
        <v>7</v>
      </c>
      <c r="H28" s="28">
        <v>10</v>
      </c>
      <c r="I28" s="13">
        <f t="shared" si="0"/>
        <v>9.1</v>
      </c>
      <c r="J28" s="12" t="str">
        <f t="shared" si="1"/>
        <v>A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506</v>
      </c>
      <c r="C29" s="33">
        <v>18810170327</v>
      </c>
      <c r="D29" s="34" t="s">
        <v>287</v>
      </c>
      <c r="E29" s="34" t="s">
        <v>16</v>
      </c>
      <c r="F29" s="34" t="s">
        <v>270</v>
      </c>
      <c r="G29" s="13">
        <v>8</v>
      </c>
      <c r="H29" s="28">
        <v>9</v>
      </c>
      <c r="I29" s="13">
        <f t="shared" si="0"/>
        <v>8.6999999999999993</v>
      </c>
      <c r="J29" s="12" t="str">
        <f t="shared" si="1"/>
        <v>A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506</v>
      </c>
      <c r="C30" s="33">
        <v>18810170033</v>
      </c>
      <c r="D30" s="34" t="s">
        <v>141</v>
      </c>
      <c r="E30" s="34" t="s">
        <v>288</v>
      </c>
      <c r="F30" s="34" t="s">
        <v>270</v>
      </c>
      <c r="G30" s="13">
        <v>7</v>
      </c>
      <c r="H30" s="28">
        <v>7</v>
      </c>
      <c r="I30" s="13">
        <f t="shared" si="0"/>
        <v>7</v>
      </c>
      <c r="J30" s="12" t="str">
        <f t="shared" si="1"/>
        <v>B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506</v>
      </c>
      <c r="C31" s="33">
        <v>18810170253</v>
      </c>
      <c r="D31" s="34" t="s">
        <v>289</v>
      </c>
      <c r="E31" s="34" t="s">
        <v>90</v>
      </c>
      <c r="F31" s="34" t="s">
        <v>270</v>
      </c>
      <c r="G31" s="13">
        <v>7</v>
      </c>
      <c r="H31" s="28">
        <v>7</v>
      </c>
      <c r="I31" s="13">
        <f t="shared" si="0"/>
        <v>7</v>
      </c>
      <c r="J31" s="12" t="str">
        <f t="shared" si="1"/>
        <v>B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506</v>
      </c>
      <c r="C32" s="33">
        <v>18810170187</v>
      </c>
      <c r="D32" s="34" t="s">
        <v>271</v>
      </c>
      <c r="E32" s="34" t="s">
        <v>90</v>
      </c>
      <c r="F32" s="34" t="s">
        <v>270</v>
      </c>
      <c r="G32" s="13">
        <v>7</v>
      </c>
      <c r="H32" s="28">
        <v>7</v>
      </c>
      <c r="I32" s="13">
        <f t="shared" si="0"/>
        <v>7</v>
      </c>
      <c r="J32" s="12" t="str">
        <f t="shared" si="1"/>
        <v>B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506</v>
      </c>
      <c r="C33" s="33">
        <v>18810170195</v>
      </c>
      <c r="D33" s="34" t="s">
        <v>290</v>
      </c>
      <c r="E33" s="34" t="s">
        <v>134</v>
      </c>
      <c r="F33" s="34" t="s">
        <v>270</v>
      </c>
      <c r="G33" s="13">
        <v>8</v>
      </c>
      <c r="H33" s="28">
        <v>9</v>
      </c>
      <c r="I33" s="13">
        <f t="shared" si="0"/>
        <v>8.6999999999999993</v>
      </c>
      <c r="J33" s="12" t="str">
        <f t="shared" si="1"/>
        <v>A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506</v>
      </c>
      <c r="C34" s="33">
        <v>18810170121</v>
      </c>
      <c r="D34" s="34" t="s">
        <v>291</v>
      </c>
      <c r="E34" s="34" t="s">
        <v>292</v>
      </c>
      <c r="F34" s="34" t="s">
        <v>270</v>
      </c>
      <c r="G34" s="13">
        <v>7</v>
      </c>
      <c r="H34" s="28">
        <v>8</v>
      </c>
      <c r="I34" s="13">
        <f t="shared" si="0"/>
        <v>7.7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506</v>
      </c>
      <c r="C35" s="33">
        <v>18810170326</v>
      </c>
      <c r="D35" s="34" t="s">
        <v>293</v>
      </c>
      <c r="E35" s="34" t="s">
        <v>294</v>
      </c>
      <c r="F35" s="34" t="s">
        <v>270</v>
      </c>
      <c r="G35" s="13">
        <v>5</v>
      </c>
      <c r="H35" s="28">
        <v>5</v>
      </c>
      <c r="I35" s="13">
        <f t="shared" si="0"/>
        <v>5</v>
      </c>
      <c r="J35" s="12" t="str">
        <f t="shared" si="1"/>
        <v>D+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506</v>
      </c>
      <c r="C36" s="33">
        <v>18810170045</v>
      </c>
      <c r="D36" s="34" t="s">
        <v>295</v>
      </c>
      <c r="E36" s="34" t="s">
        <v>98</v>
      </c>
      <c r="F36" s="34" t="s">
        <v>270</v>
      </c>
      <c r="G36" s="13">
        <v>7</v>
      </c>
      <c r="H36" s="28">
        <v>8</v>
      </c>
      <c r="I36" s="13">
        <f t="shared" si="0"/>
        <v>7.7</v>
      </c>
      <c r="J36" s="12" t="str">
        <f t="shared" si="1"/>
        <v>B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506</v>
      </c>
      <c r="C37" s="33">
        <v>18810170280</v>
      </c>
      <c r="D37" s="34" t="s">
        <v>241</v>
      </c>
      <c r="E37" s="34" t="s">
        <v>98</v>
      </c>
      <c r="F37" s="34" t="s">
        <v>270</v>
      </c>
      <c r="G37" s="13">
        <v>6</v>
      </c>
      <c r="H37" s="28">
        <v>8</v>
      </c>
      <c r="I37" s="13">
        <f t="shared" si="0"/>
        <v>7.4</v>
      </c>
      <c r="J37" s="12" t="str">
        <f t="shared" si="1"/>
        <v>B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506</v>
      </c>
      <c r="C38" s="33">
        <v>18810110065</v>
      </c>
      <c r="D38" s="34" t="s">
        <v>100</v>
      </c>
      <c r="E38" s="34" t="s">
        <v>98</v>
      </c>
      <c r="F38" s="34" t="s">
        <v>270</v>
      </c>
      <c r="G38" s="13">
        <v>8</v>
      </c>
      <c r="H38" s="28">
        <v>8</v>
      </c>
      <c r="I38" s="13">
        <f t="shared" si="0"/>
        <v>8</v>
      </c>
      <c r="J38" s="12" t="str">
        <f t="shared" si="1"/>
        <v>B+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506</v>
      </c>
      <c r="C39" s="33">
        <v>18810170179</v>
      </c>
      <c r="D39" s="34" t="s">
        <v>70</v>
      </c>
      <c r="E39" s="34" t="s">
        <v>98</v>
      </c>
      <c r="F39" s="34" t="s">
        <v>270</v>
      </c>
      <c r="G39" s="13">
        <v>7</v>
      </c>
      <c r="H39" s="28">
        <v>5</v>
      </c>
      <c r="I39" s="13">
        <f t="shared" si="0"/>
        <v>5.6</v>
      </c>
      <c r="J39" s="12" t="str">
        <f t="shared" si="1"/>
        <v>C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506</v>
      </c>
      <c r="C40" s="33">
        <v>18810170110</v>
      </c>
      <c r="D40" s="34" t="s">
        <v>296</v>
      </c>
      <c r="E40" s="34" t="s">
        <v>102</v>
      </c>
      <c r="F40" s="34" t="s">
        <v>270</v>
      </c>
      <c r="G40" s="13">
        <v>0</v>
      </c>
      <c r="H40" s="28">
        <v>2</v>
      </c>
      <c r="I40" s="13">
        <f t="shared" si="0"/>
        <v>1.4</v>
      </c>
      <c r="J40" s="12" t="str">
        <f t="shared" si="1"/>
        <v>F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506</v>
      </c>
      <c r="C41" s="33">
        <v>18810170109</v>
      </c>
      <c r="D41" s="34" t="s">
        <v>100</v>
      </c>
      <c r="E41" s="34" t="s">
        <v>103</v>
      </c>
      <c r="F41" s="34" t="s">
        <v>270</v>
      </c>
      <c r="G41" s="13">
        <v>6</v>
      </c>
      <c r="H41" s="28">
        <v>3</v>
      </c>
      <c r="I41" s="13">
        <f t="shared" si="0"/>
        <v>3.9</v>
      </c>
      <c r="J41" s="12" t="str">
        <f t="shared" si="1"/>
        <v>F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506</v>
      </c>
      <c r="C42" s="33">
        <v>18810170145</v>
      </c>
      <c r="D42" s="34" t="s">
        <v>297</v>
      </c>
      <c r="E42" s="34" t="s">
        <v>145</v>
      </c>
      <c r="F42" s="34" t="s">
        <v>270</v>
      </c>
      <c r="G42" s="13">
        <v>7</v>
      </c>
      <c r="H42" s="28">
        <v>9</v>
      </c>
      <c r="I42" s="13">
        <f t="shared" si="0"/>
        <v>8.4</v>
      </c>
      <c r="J42" s="12" t="str">
        <f t="shared" si="1"/>
        <v>B+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506</v>
      </c>
      <c r="C43" s="33">
        <v>18810170289</v>
      </c>
      <c r="D43" s="34" t="s">
        <v>298</v>
      </c>
      <c r="E43" s="34" t="s">
        <v>149</v>
      </c>
      <c r="F43" s="34" t="s">
        <v>270</v>
      </c>
      <c r="G43" s="13">
        <v>6</v>
      </c>
      <c r="H43" s="28">
        <v>8</v>
      </c>
      <c r="I43" s="13">
        <f t="shared" si="0"/>
        <v>7.4</v>
      </c>
      <c r="J43" s="12" t="str">
        <f t="shared" si="1"/>
        <v>B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506</v>
      </c>
      <c r="C44" s="33">
        <v>18810170072</v>
      </c>
      <c r="D44" s="34" t="s">
        <v>299</v>
      </c>
      <c r="E44" s="34" t="s">
        <v>300</v>
      </c>
      <c r="F44" s="34" t="s">
        <v>270</v>
      </c>
      <c r="G44" s="13">
        <v>7</v>
      </c>
      <c r="H44" s="28">
        <v>8</v>
      </c>
      <c r="I44" s="13">
        <f t="shared" si="0"/>
        <v>7.7</v>
      </c>
      <c r="J44" s="12" t="str">
        <f t="shared" si="1"/>
        <v>B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506</v>
      </c>
      <c r="C45" s="33">
        <v>18810170134</v>
      </c>
      <c r="D45" s="34" t="s">
        <v>301</v>
      </c>
      <c r="E45" s="34" t="s">
        <v>106</v>
      </c>
      <c r="F45" s="34" t="s">
        <v>270</v>
      </c>
      <c r="G45" s="13">
        <v>7</v>
      </c>
      <c r="H45" s="28">
        <v>3</v>
      </c>
      <c r="I45" s="13">
        <f t="shared" si="0"/>
        <v>4.2</v>
      </c>
      <c r="J45" s="12" t="str">
        <f t="shared" si="1"/>
        <v>D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506</v>
      </c>
      <c r="C46" s="33">
        <v>18810170262</v>
      </c>
      <c r="D46" s="34" t="s">
        <v>302</v>
      </c>
      <c r="E46" s="34" t="s">
        <v>106</v>
      </c>
      <c r="F46" s="34" t="s">
        <v>270</v>
      </c>
      <c r="G46" s="13">
        <v>6</v>
      </c>
      <c r="H46" s="28">
        <v>9</v>
      </c>
      <c r="I46" s="13">
        <f t="shared" si="0"/>
        <v>8.1</v>
      </c>
      <c r="J46" s="12" t="str">
        <f t="shared" si="1"/>
        <v>B+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506</v>
      </c>
      <c r="C47" s="33">
        <v>18810170269</v>
      </c>
      <c r="D47" s="34" t="s">
        <v>303</v>
      </c>
      <c r="E47" s="34" t="s">
        <v>106</v>
      </c>
      <c r="F47" s="34" t="s">
        <v>270</v>
      </c>
      <c r="G47" s="13">
        <v>7</v>
      </c>
      <c r="H47" s="28">
        <v>8</v>
      </c>
      <c r="I47" s="13">
        <f t="shared" si="0"/>
        <v>7.7</v>
      </c>
      <c r="J47" s="12" t="str">
        <f t="shared" si="1"/>
        <v>B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506</v>
      </c>
      <c r="C48" s="33">
        <v>18810170221</v>
      </c>
      <c r="D48" s="34" t="s">
        <v>303</v>
      </c>
      <c r="E48" s="34" t="s">
        <v>106</v>
      </c>
      <c r="F48" s="34" t="s">
        <v>270</v>
      </c>
      <c r="G48" s="13">
        <v>7</v>
      </c>
      <c r="H48" s="28">
        <v>8</v>
      </c>
      <c r="I48" s="13">
        <f t="shared" si="0"/>
        <v>7.7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506</v>
      </c>
      <c r="C49" s="33">
        <v>18810170318</v>
      </c>
      <c r="D49" s="34" t="s">
        <v>304</v>
      </c>
      <c r="E49" s="34" t="s">
        <v>39</v>
      </c>
      <c r="F49" s="34" t="s">
        <v>270</v>
      </c>
      <c r="G49" s="13">
        <v>7</v>
      </c>
      <c r="H49" s="28">
        <v>7</v>
      </c>
      <c r="I49" s="13">
        <f t="shared" si="0"/>
        <v>7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506</v>
      </c>
      <c r="C50" s="33">
        <v>18810170112</v>
      </c>
      <c r="D50" s="34" t="s">
        <v>305</v>
      </c>
      <c r="E50" s="34" t="s">
        <v>106</v>
      </c>
      <c r="F50" s="34" t="s">
        <v>270</v>
      </c>
      <c r="G50" s="13">
        <v>7</v>
      </c>
      <c r="H50" s="28">
        <v>9</v>
      </c>
      <c r="I50" s="13">
        <f t="shared" si="0"/>
        <v>8.4</v>
      </c>
      <c r="J50" s="12" t="str">
        <f t="shared" si="1"/>
        <v>B+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4" t="s">
        <v>506</v>
      </c>
      <c r="C51" s="33">
        <v>18810170067</v>
      </c>
      <c r="D51" s="34" t="s">
        <v>180</v>
      </c>
      <c r="E51" s="34" t="s">
        <v>109</v>
      </c>
      <c r="F51" s="34" t="s">
        <v>270</v>
      </c>
      <c r="G51" s="13">
        <v>7</v>
      </c>
      <c r="H51" s="28">
        <v>9</v>
      </c>
      <c r="I51" s="13">
        <f t="shared" si="0"/>
        <v>8.4</v>
      </c>
      <c r="J51" s="12" t="str">
        <f t="shared" si="1"/>
        <v>B+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506</v>
      </c>
      <c r="C52" s="33">
        <v>18810170095</v>
      </c>
      <c r="D52" s="34" t="s">
        <v>306</v>
      </c>
      <c r="E52" s="34" t="s">
        <v>109</v>
      </c>
      <c r="F52" s="34" t="s">
        <v>270</v>
      </c>
      <c r="G52" s="13">
        <v>7</v>
      </c>
      <c r="H52" s="28">
        <v>7</v>
      </c>
      <c r="I52" s="13">
        <f t="shared" si="0"/>
        <v>7</v>
      </c>
      <c r="J52" s="12" t="str">
        <f t="shared" si="1"/>
        <v>B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4" t="s">
        <v>506</v>
      </c>
      <c r="C53" s="33">
        <v>18810170054</v>
      </c>
      <c r="D53" s="34" t="s">
        <v>307</v>
      </c>
      <c r="E53" s="34" t="s">
        <v>162</v>
      </c>
      <c r="F53" s="34" t="s">
        <v>270</v>
      </c>
      <c r="G53" s="13">
        <v>7</v>
      </c>
      <c r="H53" s="28">
        <v>5</v>
      </c>
      <c r="I53" s="13">
        <f t="shared" si="0"/>
        <v>5.6</v>
      </c>
      <c r="J53" s="12" t="str">
        <f t="shared" si="1"/>
        <v>C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4" t="s">
        <v>506</v>
      </c>
      <c r="C54" s="33">
        <v>18810170284</v>
      </c>
      <c r="D54" s="34" t="s">
        <v>251</v>
      </c>
      <c r="E54" s="34" t="s">
        <v>217</v>
      </c>
      <c r="F54" s="34" t="s">
        <v>270</v>
      </c>
      <c r="G54" s="13">
        <v>7</v>
      </c>
      <c r="H54" s="28">
        <v>7</v>
      </c>
      <c r="I54" s="13">
        <f t="shared" si="0"/>
        <v>7</v>
      </c>
      <c r="J54" s="12" t="str">
        <f t="shared" si="1"/>
        <v>B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4" t="s">
        <v>506</v>
      </c>
      <c r="C55" s="33">
        <v>18810170149</v>
      </c>
      <c r="D55" s="34" t="s">
        <v>171</v>
      </c>
      <c r="E55" s="34" t="s">
        <v>308</v>
      </c>
      <c r="F55" s="34" t="s">
        <v>270</v>
      </c>
      <c r="G55" s="13">
        <v>6</v>
      </c>
      <c r="H55" s="28">
        <v>8</v>
      </c>
      <c r="I55" s="13">
        <f t="shared" si="0"/>
        <v>7.4</v>
      </c>
      <c r="J55" s="12" t="str">
        <f t="shared" si="1"/>
        <v>B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4" t="s">
        <v>506</v>
      </c>
      <c r="C56" s="33">
        <v>18810170324</v>
      </c>
      <c r="D56" s="34" t="s">
        <v>309</v>
      </c>
      <c r="E56" s="34" t="s">
        <v>43</v>
      </c>
      <c r="F56" s="34" t="s">
        <v>270</v>
      </c>
      <c r="G56" s="13">
        <v>6</v>
      </c>
      <c r="H56" s="28">
        <v>8</v>
      </c>
      <c r="I56" s="13">
        <f t="shared" si="0"/>
        <v>7.4</v>
      </c>
      <c r="J56" s="12" t="str">
        <f t="shared" si="1"/>
        <v>B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4" t="s">
        <v>506</v>
      </c>
      <c r="C57" s="33">
        <v>18810170092</v>
      </c>
      <c r="D57" s="34" t="s">
        <v>310</v>
      </c>
      <c r="E57" s="34" t="s">
        <v>311</v>
      </c>
      <c r="F57" s="34" t="s">
        <v>270</v>
      </c>
      <c r="G57" s="13">
        <v>8</v>
      </c>
      <c r="H57" s="28">
        <v>9</v>
      </c>
      <c r="I57" s="13">
        <f t="shared" si="0"/>
        <v>8.6999999999999993</v>
      </c>
      <c r="J57" s="12" t="str">
        <f t="shared" si="1"/>
        <v>A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4" t="s">
        <v>506</v>
      </c>
      <c r="C58" s="33">
        <v>18810170183</v>
      </c>
      <c r="D58" s="34" t="s">
        <v>312</v>
      </c>
      <c r="E58" s="34" t="s">
        <v>313</v>
      </c>
      <c r="F58" s="34" t="s">
        <v>270</v>
      </c>
      <c r="G58" s="13">
        <v>7</v>
      </c>
      <c r="H58" s="28">
        <v>8</v>
      </c>
      <c r="I58" s="13">
        <f t="shared" si="0"/>
        <v>7.7</v>
      </c>
      <c r="J58" s="12" t="str">
        <f t="shared" si="1"/>
        <v>B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4" t="s">
        <v>506</v>
      </c>
      <c r="C59" s="33">
        <v>18810170217</v>
      </c>
      <c r="D59" s="34" t="s">
        <v>314</v>
      </c>
      <c r="E59" s="34" t="s">
        <v>239</v>
      </c>
      <c r="F59" s="34" t="s">
        <v>270</v>
      </c>
      <c r="G59" s="13">
        <v>7</v>
      </c>
      <c r="H59" s="28">
        <v>6</v>
      </c>
      <c r="I59" s="13">
        <f t="shared" si="0"/>
        <v>6.3</v>
      </c>
      <c r="J59" s="12" t="str">
        <f t="shared" si="1"/>
        <v>C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4" t="s">
        <v>506</v>
      </c>
      <c r="C60" s="33">
        <v>18810170142</v>
      </c>
      <c r="D60" s="34" t="s">
        <v>315</v>
      </c>
      <c r="E60" s="34" t="s">
        <v>316</v>
      </c>
      <c r="F60" s="34" t="s">
        <v>270</v>
      </c>
      <c r="G60" s="13">
        <v>6</v>
      </c>
      <c r="H60" s="28">
        <v>5</v>
      </c>
      <c r="I60" s="13">
        <f t="shared" si="0"/>
        <v>5.3</v>
      </c>
      <c r="J60" s="12" t="str">
        <f t="shared" si="1"/>
        <v>D+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9">
        <v>54</v>
      </c>
      <c r="B61" s="44" t="s">
        <v>506</v>
      </c>
      <c r="C61" s="33">
        <v>18810170328</v>
      </c>
      <c r="D61" s="34" t="s">
        <v>251</v>
      </c>
      <c r="E61" s="34" t="s">
        <v>164</v>
      </c>
      <c r="F61" s="34" t="s">
        <v>270</v>
      </c>
      <c r="G61" s="13">
        <v>0</v>
      </c>
      <c r="H61" s="28">
        <v>9</v>
      </c>
      <c r="I61" s="13">
        <f t="shared" si="0"/>
        <v>6.3</v>
      </c>
      <c r="J61" s="12" t="str">
        <f t="shared" si="1"/>
        <v>C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x14ac:dyDescent="0.25">
      <c r="A62" s="9">
        <v>55</v>
      </c>
      <c r="B62" s="44" t="s">
        <v>506</v>
      </c>
      <c r="C62" s="33">
        <v>18810170186</v>
      </c>
      <c r="D62" s="34" t="s">
        <v>317</v>
      </c>
      <c r="E62" s="34" t="s">
        <v>250</v>
      </c>
      <c r="F62" s="34" t="s">
        <v>270</v>
      </c>
      <c r="G62" s="13">
        <v>6</v>
      </c>
      <c r="H62" s="28">
        <v>8</v>
      </c>
      <c r="I62" s="13">
        <f t="shared" si="0"/>
        <v>7.4</v>
      </c>
      <c r="J62" s="12" t="str">
        <f t="shared" si="1"/>
        <v>B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x14ac:dyDescent="0.25">
      <c r="A63" s="9">
        <v>56</v>
      </c>
      <c r="B63" s="44" t="s">
        <v>506</v>
      </c>
      <c r="C63" s="33">
        <v>18810170189</v>
      </c>
      <c r="D63" s="34" t="s">
        <v>318</v>
      </c>
      <c r="E63" s="34" t="s">
        <v>250</v>
      </c>
      <c r="F63" s="34" t="s">
        <v>270</v>
      </c>
      <c r="G63" s="13">
        <v>7</v>
      </c>
      <c r="H63" s="28">
        <v>7</v>
      </c>
      <c r="I63" s="13">
        <f t="shared" si="0"/>
        <v>7</v>
      </c>
      <c r="J63" s="12" t="str">
        <f t="shared" si="1"/>
        <v>B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x14ac:dyDescent="0.25">
      <c r="A64" s="9">
        <v>57</v>
      </c>
      <c r="B64" s="44" t="s">
        <v>506</v>
      </c>
      <c r="C64" s="33">
        <v>18810170139</v>
      </c>
      <c r="D64" s="34" t="s">
        <v>44</v>
      </c>
      <c r="E64" s="34" t="s">
        <v>250</v>
      </c>
      <c r="F64" s="34" t="s">
        <v>270</v>
      </c>
      <c r="G64" s="13">
        <v>7</v>
      </c>
      <c r="H64" s="28">
        <v>8</v>
      </c>
      <c r="I64" s="13">
        <f t="shared" si="0"/>
        <v>7.7</v>
      </c>
      <c r="J64" s="12" t="str">
        <f t="shared" si="1"/>
        <v>B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x14ac:dyDescent="0.25">
      <c r="A65" s="9">
        <v>58</v>
      </c>
      <c r="B65" s="44" t="s">
        <v>506</v>
      </c>
      <c r="C65" s="33">
        <v>18810170256</v>
      </c>
      <c r="D65" s="34" t="s">
        <v>100</v>
      </c>
      <c r="E65" s="34" t="s">
        <v>250</v>
      </c>
      <c r="F65" s="34" t="s">
        <v>270</v>
      </c>
      <c r="G65" s="13">
        <v>7</v>
      </c>
      <c r="H65" s="28">
        <v>9</v>
      </c>
      <c r="I65" s="13">
        <f t="shared" si="0"/>
        <v>8.4</v>
      </c>
      <c r="J65" s="12" t="str">
        <f t="shared" si="1"/>
        <v>B+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x14ac:dyDescent="0.25">
      <c r="A66" s="9">
        <v>59</v>
      </c>
      <c r="B66" s="44" t="s">
        <v>506</v>
      </c>
      <c r="C66" s="33">
        <v>18810170040</v>
      </c>
      <c r="D66" s="34" t="s">
        <v>319</v>
      </c>
      <c r="E66" s="34" t="s">
        <v>250</v>
      </c>
      <c r="F66" s="34" t="s">
        <v>270</v>
      </c>
      <c r="G66" s="13">
        <v>7</v>
      </c>
      <c r="H66" s="28">
        <v>5</v>
      </c>
      <c r="I66" s="13">
        <f t="shared" si="0"/>
        <v>5.6</v>
      </c>
      <c r="J66" s="12" t="str">
        <f t="shared" si="1"/>
        <v>C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x14ac:dyDescent="0.25">
      <c r="A67" s="9">
        <v>60</v>
      </c>
      <c r="B67" s="44" t="s">
        <v>506</v>
      </c>
      <c r="C67" s="33">
        <v>18810170085</v>
      </c>
      <c r="D67" s="34" t="s">
        <v>320</v>
      </c>
      <c r="E67" s="34" t="s">
        <v>250</v>
      </c>
      <c r="F67" s="34" t="s">
        <v>270</v>
      </c>
      <c r="G67" s="13">
        <v>8</v>
      </c>
      <c r="H67" s="28">
        <v>7</v>
      </c>
      <c r="I67" s="13">
        <f t="shared" si="0"/>
        <v>7.3</v>
      </c>
      <c r="J67" s="12" t="str">
        <f t="shared" si="1"/>
        <v>B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x14ac:dyDescent="0.25">
      <c r="A68" s="9">
        <v>61</v>
      </c>
      <c r="B68" s="44" t="s">
        <v>506</v>
      </c>
      <c r="C68" s="33">
        <v>18810170152</v>
      </c>
      <c r="D68" s="34" t="s">
        <v>108</v>
      </c>
      <c r="E68" s="34" t="s">
        <v>250</v>
      </c>
      <c r="F68" s="34" t="s">
        <v>270</v>
      </c>
      <c r="G68" s="13">
        <v>6</v>
      </c>
      <c r="H68" s="28">
        <v>5</v>
      </c>
      <c r="I68" s="13">
        <f t="shared" si="0"/>
        <v>5.3</v>
      </c>
      <c r="J68" s="12" t="str">
        <f t="shared" si="1"/>
        <v>D+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x14ac:dyDescent="0.25">
      <c r="A69" s="9">
        <v>62</v>
      </c>
      <c r="B69" s="44" t="s">
        <v>506</v>
      </c>
      <c r="C69" s="33">
        <v>18810170111</v>
      </c>
      <c r="D69" s="34" t="s">
        <v>321</v>
      </c>
      <c r="E69" s="34" t="s">
        <v>322</v>
      </c>
      <c r="F69" s="34" t="s">
        <v>270</v>
      </c>
      <c r="G69" s="13">
        <v>7</v>
      </c>
      <c r="H69" s="28">
        <v>0</v>
      </c>
      <c r="I69" s="13">
        <f t="shared" si="0"/>
        <v>2.1</v>
      </c>
      <c r="J69" s="12" t="str">
        <f t="shared" si="1"/>
        <v>F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x14ac:dyDescent="0.25">
      <c r="A70" s="9">
        <v>63</v>
      </c>
      <c r="B70" s="44" t="s">
        <v>506</v>
      </c>
      <c r="C70" s="33">
        <v>18810170094</v>
      </c>
      <c r="D70" s="34" t="s">
        <v>323</v>
      </c>
      <c r="E70" s="34" t="s">
        <v>324</v>
      </c>
      <c r="F70" s="34" t="s">
        <v>270</v>
      </c>
      <c r="G70" s="13">
        <v>7</v>
      </c>
      <c r="H70" s="28">
        <v>7</v>
      </c>
      <c r="I70" s="13">
        <f t="shared" si="0"/>
        <v>7</v>
      </c>
      <c r="J70" s="12" t="str">
        <f t="shared" si="1"/>
        <v>B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x14ac:dyDescent="0.25">
      <c r="A71" s="9">
        <v>64</v>
      </c>
      <c r="B71" s="44" t="s">
        <v>506</v>
      </c>
      <c r="C71" s="33">
        <v>18810170215</v>
      </c>
      <c r="D71" s="34" t="s">
        <v>180</v>
      </c>
      <c r="E71" s="34" t="s">
        <v>325</v>
      </c>
      <c r="F71" s="34" t="s">
        <v>270</v>
      </c>
      <c r="G71" s="13">
        <v>7</v>
      </c>
      <c r="H71" s="28">
        <v>7</v>
      </c>
      <c r="I71" s="13">
        <f t="shared" si="0"/>
        <v>7</v>
      </c>
      <c r="J71" s="12" t="str">
        <f t="shared" si="1"/>
        <v>B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x14ac:dyDescent="0.25">
      <c r="A72" s="9">
        <v>65</v>
      </c>
      <c r="B72" s="44" t="s">
        <v>506</v>
      </c>
      <c r="C72" s="33">
        <v>18810170018</v>
      </c>
      <c r="D72" s="34" t="s">
        <v>326</v>
      </c>
      <c r="E72" s="34" t="s">
        <v>327</v>
      </c>
      <c r="F72" s="34" t="s">
        <v>270</v>
      </c>
      <c r="G72" s="13">
        <v>7</v>
      </c>
      <c r="H72" s="28">
        <v>5</v>
      </c>
      <c r="I72" s="13">
        <f t="shared" si="0"/>
        <v>5.6</v>
      </c>
      <c r="J72" s="12" t="str">
        <f t="shared" ref="J72:J77" si="2">IF(I72&gt;=8.45,"A",IF(I72&gt;=7.95,"B+",IF(I72&gt;=6.95,"B",IF(I72&gt;=6.45,"C+",IF(I72&gt;=5.45,"C",IF(I72&gt;=4.95,"D+",IF(I72&gt;=3.95,"D","F")))))))</f>
        <v>C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x14ac:dyDescent="0.25">
      <c r="A73" s="9">
        <v>66</v>
      </c>
      <c r="B73" s="44" t="s">
        <v>506</v>
      </c>
      <c r="C73" s="33">
        <v>18810170107</v>
      </c>
      <c r="D73" s="34" t="s">
        <v>328</v>
      </c>
      <c r="E73" s="34" t="s">
        <v>329</v>
      </c>
      <c r="F73" s="34" t="s">
        <v>270</v>
      </c>
      <c r="G73" s="13">
        <v>7</v>
      </c>
      <c r="H73" s="28">
        <v>9</v>
      </c>
      <c r="I73" s="13">
        <f t="shared" ref="I73:I77" si="3">SUM(G73*3+H73*7)/10</f>
        <v>8.4</v>
      </c>
      <c r="J73" s="12" t="str">
        <f t="shared" si="2"/>
        <v>B+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x14ac:dyDescent="0.25">
      <c r="A74" s="9">
        <v>67</v>
      </c>
      <c r="B74" s="44" t="s">
        <v>506</v>
      </c>
      <c r="C74" s="33">
        <v>18810170216</v>
      </c>
      <c r="D74" s="34" t="s">
        <v>100</v>
      </c>
      <c r="E74" s="34" t="s">
        <v>263</v>
      </c>
      <c r="F74" s="34" t="s">
        <v>270</v>
      </c>
      <c r="G74" s="13">
        <v>6</v>
      </c>
      <c r="H74" s="28">
        <v>7</v>
      </c>
      <c r="I74" s="13">
        <f t="shared" si="3"/>
        <v>6.7</v>
      </c>
      <c r="J74" s="12" t="str">
        <f t="shared" si="2"/>
        <v>C+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x14ac:dyDescent="0.25">
      <c r="A75" s="9">
        <v>68</v>
      </c>
      <c r="B75" s="44" t="s">
        <v>506</v>
      </c>
      <c r="C75" s="33">
        <v>18810170163</v>
      </c>
      <c r="D75" s="34" t="s">
        <v>100</v>
      </c>
      <c r="E75" s="34" t="s">
        <v>264</v>
      </c>
      <c r="F75" s="34" t="s">
        <v>270</v>
      </c>
      <c r="G75" s="13">
        <v>7</v>
      </c>
      <c r="H75" s="28">
        <v>5</v>
      </c>
      <c r="I75" s="13">
        <f t="shared" si="3"/>
        <v>5.6</v>
      </c>
      <c r="J75" s="12" t="str">
        <f t="shared" si="2"/>
        <v>C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x14ac:dyDescent="0.25">
      <c r="A76" s="9">
        <v>69</v>
      </c>
      <c r="B76" s="44" t="s">
        <v>506</v>
      </c>
      <c r="C76" s="33">
        <v>18810170286</v>
      </c>
      <c r="D76" s="34" t="s">
        <v>330</v>
      </c>
      <c r="E76" s="34" t="s">
        <v>331</v>
      </c>
      <c r="F76" s="34" t="s">
        <v>270</v>
      </c>
      <c r="G76" s="13">
        <v>7</v>
      </c>
      <c r="H76" s="28">
        <v>0</v>
      </c>
      <c r="I76" s="13">
        <f t="shared" si="3"/>
        <v>2.1</v>
      </c>
      <c r="J76" s="12" t="str">
        <f t="shared" si="2"/>
        <v>F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x14ac:dyDescent="0.25">
      <c r="A77" s="9">
        <v>70</v>
      </c>
      <c r="B77" s="44" t="s">
        <v>506</v>
      </c>
      <c r="C77" s="33">
        <v>18810170267</v>
      </c>
      <c r="D77" s="34" t="s">
        <v>323</v>
      </c>
      <c r="E77" s="34" t="s">
        <v>332</v>
      </c>
      <c r="F77" s="34" t="s">
        <v>270</v>
      </c>
      <c r="G77" s="13">
        <v>7</v>
      </c>
      <c r="H77" s="28">
        <v>9</v>
      </c>
      <c r="I77" s="13">
        <f t="shared" si="3"/>
        <v>8.4</v>
      </c>
      <c r="J77" s="12" t="str">
        <f t="shared" si="2"/>
        <v>B+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59" t="s">
        <v>18</v>
      </c>
      <c r="B78" s="55"/>
      <c r="C78" s="55"/>
      <c r="D78" s="55"/>
      <c r="E78" s="55"/>
      <c r="F78" s="55"/>
      <c r="G78" s="55"/>
      <c r="H78" s="55"/>
      <c r="I78" s="55"/>
      <c r="J78" s="5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 t="s">
        <v>19</v>
      </c>
      <c r="B79" s="2"/>
      <c r="C79" s="2"/>
      <c r="D79" s="2"/>
      <c r="E79" s="2"/>
      <c r="F79" s="2"/>
      <c r="G79" s="5"/>
      <c r="H79" s="2"/>
      <c r="I79" s="5"/>
      <c r="J79" s="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5"/>
      <c r="H80" s="2"/>
      <c r="I80" s="5"/>
      <c r="J80" s="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5"/>
      <c r="H81" s="2"/>
      <c r="I81" s="5"/>
      <c r="J81" s="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14" t="s">
        <v>20</v>
      </c>
      <c r="G82" s="5"/>
      <c r="H82" s="2"/>
      <c r="I82" s="5"/>
      <c r="J82" s="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14"/>
      <c r="C83" s="2"/>
      <c r="D83" s="2"/>
      <c r="E83" s="2"/>
      <c r="F83" s="14" t="s">
        <v>21</v>
      </c>
      <c r="G83" s="5"/>
      <c r="H83" s="2"/>
      <c r="I83" s="5"/>
      <c r="J83" s="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21" customHeight="1" x14ac:dyDescent="0.25">
      <c r="A84" s="58" t="s">
        <v>22</v>
      </c>
      <c r="B84" s="55"/>
      <c r="C84" s="55"/>
      <c r="D84" s="16"/>
      <c r="E84" s="16"/>
      <c r="F84" s="58" t="s">
        <v>23</v>
      </c>
      <c r="G84" s="55"/>
      <c r="H84" s="55"/>
      <c r="I84" s="55"/>
      <c r="J84" s="5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16"/>
      <c r="B85" s="16"/>
      <c r="C85" s="16"/>
      <c r="D85" s="16"/>
      <c r="E85" s="16"/>
      <c r="F85" s="16"/>
      <c r="G85" s="17"/>
      <c r="H85" s="18"/>
      <c r="I85" s="17"/>
      <c r="J85" s="1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19"/>
      <c r="B86" s="19"/>
      <c r="C86" s="19"/>
      <c r="D86" s="16"/>
      <c r="E86" s="16"/>
      <c r="F86" s="16"/>
      <c r="G86" s="17"/>
      <c r="H86" s="16"/>
      <c r="I86" s="32"/>
      <c r="J86" s="3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19"/>
      <c r="B87" s="19"/>
      <c r="C87" s="19"/>
      <c r="D87" s="16"/>
      <c r="E87" s="16"/>
      <c r="F87" s="16"/>
      <c r="G87" s="20"/>
      <c r="H87" s="16"/>
      <c r="I87" s="32"/>
      <c r="J87" s="3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49" t="s">
        <v>24</v>
      </c>
      <c r="B88" s="50"/>
      <c r="C88" s="50"/>
      <c r="D88" s="26"/>
      <c r="E88" s="26"/>
      <c r="F88" s="51" t="s">
        <v>502</v>
      </c>
      <c r="G88" s="50"/>
      <c r="H88" s="50"/>
      <c r="I88" s="50"/>
      <c r="J88" s="5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1"/>
      <c r="B89" s="21"/>
      <c r="C89" s="21"/>
      <c r="D89" s="2"/>
      <c r="E89" s="2"/>
      <c r="F89" s="2"/>
      <c r="G89" s="5"/>
      <c r="H89" s="2"/>
      <c r="I89" s="22"/>
      <c r="J89" s="2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1"/>
      <c r="B90" s="21"/>
      <c r="C90" s="21"/>
      <c r="D90" s="2"/>
      <c r="E90" s="2"/>
      <c r="F90" s="2"/>
      <c r="G90" s="5"/>
      <c r="H90" s="2"/>
      <c r="I90" s="22"/>
      <c r="J90" s="2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5"/>
      <c r="H91" s="6"/>
      <c r="I91" s="5"/>
      <c r="J91" s="5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2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2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2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2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2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 x14ac:dyDescent="0.25">
      <c r="A1006" s="2"/>
      <c r="B1006" s="2"/>
      <c r="C1006" s="2"/>
      <c r="D1006" s="2"/>
      <c r="E1006" s="2"/>
      <c r="F1006" s="2"/>
      <c r="G1006" s="23"/>
      <c r="H1006" s="6"/>
      <c r="I1006" s="23"/>
      <c r="J1006" s="5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 customHeight="1" x14ac:dyDescent="0.25">
      <c r="A1007" s="2"/>
      <c r="B1007" s="2"/>
      <c r="C1007" s="2"/>
      <c r="D1007" s="2"/>
      <c r="E1007" s="2"/>
      <c r="F1007" s="2"/>
      <c r="G1007" s="23"/>
      <c r="H1007" s="6"/>
      <c r="I1007" s="23"/>
      <c r="J1007" s="5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75" customHeight="1" x14ac:dyDescent="0.25">
      <c r="A1008" s="2"/>
      <c r="B1008" s="2"/>
      <c r="C1008" s="2"/>
      <c r="D1008" s="2"/>
      <c r="E1008" s="2"/>
      <c r="F1008" s="2"/>
      <c r="G1008" s="23"/>
      <c r="H1008" s="6"/>
      <c r="I1008" s="23"/>
      <c r="J1008" s="5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5.75" customHeight="1" x14ac:dyDescent="0.25">
      <c r="A1009" s="2"/>
      <c r="B1009" s="2"/>
      <c r="C1009" s="2"/>
      <c r="D1009" s="2"/>
      <c r="E1009" s="2"/>
      <c r="F1009" s="2"/>
      <c r="G1009" s="23"/>
      <c r="H1009" s="6"/>
      <c r="I1009" s="23"/>
      <c r="J1009" s="5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5.75" customHeight="1" x14ac:dyDescent="0.25">
      <c r="A1010" s="2"/>
      <c r="B1010" s="2"/>
      <c r="C1010" s="2"/>
      <c r="D1010" s="2"/>
      <c r="E1010" s="2"/>
      <c r="F1010" s="2"/>
      <c r="G1010" s="23"/>
      <c r="H1010" s="6"/>
      <c r="I1010" s="23"/>
      <c r="J1010" s="5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5.75" customHeight="1" x14ac:dyDescent="0.25">
      <c r="A1011" s="2"/>
      <c r="B1011" s="2"/>
      <c r="C1011" s="2"/>
      <c r="D1011" s="2"/>
      <c r="E1011" s="2"/>
      <c r="F1011" s="2"/>
      <c r="G1011" s="23"/>
      <c r="H1011" s="6"/>
      <c r="I1011" s="23"/>
      <c r="J1011" s="5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5.75" customHeight="1" x14ac:dyDescent="0.25">
      <c r="A1012" s="2"/>
      <c r="B1012" s="2"/>
      <c r="C1012" s="2"/>
      <c r="D1012" s="2"/>
      <c r="E1012" s="2"/>
      <c r="F1012" s="2"/>
      <c r="G1012" s="23"/>
      <c r="H1012" s="6"/>
      <c r="I1012" s="23"/>
      <c r="J1012" s="5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5.75" customHeight="1" x14ac:dyDescent="0.25">
      <c r="A1013" s="2"/>
      <c r="B1013" s="2"/>
      <c r="C1013" s="2"/>
      <c r="D1013" s="2"/>
      <c r="E1013" s="2"/>
      <c r="F1013" s="2"/>
      <c r="G1013" s="23"/>
      <c r="H1013" s="6"/>
      <c r="I1013" s="23"/>
      <c r="J1013" s="5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5.75" customHeight="1" x14ac:dyDescent="0.25">
      <c r="A1014" s="2"/>
      <c r="B1014" s="2"/>
      <c r="C1014" s="2"/>
      <c r="D1014" s="2"/>
      <c r="E1014" s="2"/>
      <c r="F1014" s="2"/>
      <c r="G1014" s="23"/>
      <c r="H1014" s="6"/>
      <c r="I1014" s="23"/>
      <c r="J1014" s="5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5.75" customHeight="1" x14ac:dyDescent="0.25">
      <c r="A1015" s="2"/>
      <c r="B1015" s="2"/>
      <c r="C1015" s="2"/>
      <c r="D1015" s="2"/>
      <c r="E1015" s="2"/>
      <c r="F1015" s="2"/>
      <c r="G1015" s="23"/>
      <c r="H1015" s="6"/>
      <c r="I1015" s="23"/>
      <c r="J1015" s="5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5.75" customHeight="1" x14ac:dyDescent="0.25">
      <c r="A1016" s="2"/>
      <c r="B1016" s="2"/>
      <c r="C1016" s="2"/>
      <c r="D1016" s="2"/>
      <c r="E1016" s="2"/>
      <c r="F1016" s="2"/>
      <c r="G1016" s="23"/>
      <c r="H1016" s="6"/>
      <c r="I1016" s="23"/>
      <c r="J1016" s="5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5.75" customHeight="1" x14ac:dyDescent="0.25">
      <c r="A1017" s="2"/>
      <c r="B1017" s="2"/>
      <c r="C1017" s="2"/>
      <c r="D1017" s="2"/>
      <c r="E1017" s="2"/>
      <c r="F1017" s="2"/>
      <c r="G1017" s="23"/>
      <c r="H1017" s="6"/>
      <c r="I1017" s="23"/>
      <c r="J1017" s="5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5.75" customHeight="1" x14ac:dyDescent="0.25">
      <c r="A1018" s="2"/>
      <c r="B1018" s="2"/>
      <c r="C1018" s="2"/>
      <c r="D1018" s="2"/>
      <c r="E1018" s="2"/>
      <c r="F1018" s="2"/>
      <c r="G1018" s="23"/>
      <c r="H1018" s="6"/>
      <c r="I1018" s="23"/>
      <c r="J1018" s="5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15.75" customHeight="1" x14ac:dyDescent="0.25">
      <c r="A1019" s="2"/>
      <c r="B1019" s="2"/>
      <c r="C1019" s="2"/>
      <c r="D1019" s="2"/>
      <c r="E1019" s="2"/>
      <c r="F1019" s="2"/>
      <c r="G1019" s="23"/>
      <c r="H1019" s="6"/>
      <c r="I1019" s="23"/>
      <c r="J1019" s="5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15.75" customHeight="1" x14ac:dyDescent="0.25">
      <c r="A1020" s="2"/>
      <c r="B1020" s="2"/>
      <c r="C1020" s="2"/>
      <c r="D1020" s="2"/>
      <c r="E1020" s="2"/>
      <c r="F1020" s="2"/>
      <c r="G1020" s="23"/>
      <c r="H1020" s="6"/>
      <c r="I1020" s="23"/>
      <c r="J1020" s="5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15.75" customHeight="1" x14ac:dyDescent="0.25">
      <c r="A1021" s="2"/>
      <c r="B1021" s="2"/>
      <c r="C1021" s="2"/>
      <c r="D1021" s="2"/>
      <c r="E1021" s="2"/>
      <c r="F1021" s="2"/>
      <c r="G1021" s="23"/>
      <c r="H1021" s="6"/>
      <c r="I1021" s="23"/>
      <c r="J1021" s="5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15.75" customHeight="1" x14ac:dyDescent="0.25">
      <c r="A1022" s="2"/>
      <c r="B1022" s="2"/>
      <c r="C1022" s="2"/>
      <c r="D1022" s="2"/>
      <c r="E1022" s="2"/>
      <c r="F1022" s="2"/>
      <c r="G1022" s="23"/>
      <c r="H1022" s="6"/>
      <c r="I1022" s="23"/>
      <c r="J1022" s="5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</sheetData>
  <mergeCells count="16">
    <mergeCell ref="A78:J78"/>
    <mergeCell ref="A84:C84"/>
    <mergeCell ref="F84:J84"/>
    <mergeCell ref="A88:C88"/>
    <mergeCell ref="F88:J88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8"/>
  <sheetViews>
    <sheetView workbookViewId="0">
      <pane ySplit="7" topLeftCell="A8" activePane="bottomLeft" state="frozen"/>
      <selection pane="bottomLeft" activeCell="L12" sqref="L12"/>
    </sheetView>
  </sheetViews>
  <sheetFormatPr defaultColWidth="14.42578125" defaultRowHeight="15" customHeight="1" x14ac:dyDescent="0.2"/>
  <cols>
    <col min="1" max="1" width="4.42578125" style="30" customWidth="1"/>
    <col min="2" max="2" width="11.42578125" style="30" customWidth="1"/>
    <col min="3" max="3" width="15.85546875" style="30" customWidth="1"/>
    <col min="4" max="4" width="20.85546875" style="30" customWidth="1"/>
    <col min="5" max="5" width="10.42578125" style="30" customWidth="1"/>
    <col min="6" max="6" width="13.5703125" style="30" customWidth="1"/>
    <col min="7" max="8" width="8.85546875" style="30" customWidth="1"/>
    <col min="9" max="9" width="7.5703125" style="30" customWidth="1"/>
    <col min="10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508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6" t="s">
        <v>509</v>
      </c>
      <c r="E4" s="31"/>
      <c r="F4" s="20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53"/>
      <c r="G7" s="53"/>
      <c r="H7" s="53"/>
      <c r="I7" s="8" t="s">
        <v>495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4" t="s">
        <v>506</v>
      </c>
      <c r="C8" s="33">
        <v>18810110298</v>
      </c>
      <c r="D8" s="34" t="s">
        <v>481</v>
      </c>
      <c r="E8" s="34" t="s">
        <v>482</v>
      </c>
      <c r="F8" s="34" t="s">
        <v>443</v>
      </c>
      <c r="G8" s="13">
        <v>8</v>
      </c>
      <c r="H8" s="28">
        <v>6</v>
      </c>
      <c r="I8" s="13">
        <f t="shared" ref="I8:I63" si="0">SUM(G8*3+H8*7)/10</f>
        <v>6.6</v>
      </c>
      <c r="J8" s="12" t="str">
        <f t="shared" ref="J8:J63" si="1">IF(I8&gt;=8.45,"A",IF(I8&gt;=7.95,"B+",IF(I8&gt;=6.95,"B",IF(I8&gt;=6.45,"C+",IF(I8&gt;=5.45,"C",IF(I8&gt;=4.95,"D+",IF(I8&gt;=3.95,"D","F")))))))</f>
        <v>C+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4" t="s">
        <v>506</v>
      </c>
      <c r="C9" s="33">
        <v>18810110288</v>
      </c>
      <c r="D9" s="34" t="s">
        <v>240</v>
      </c>
      <c r="E9" s="34" t="s">
        <v>55</v>
      </c>
      <c r="F9" s="34" t="s">
        <v>443</v>
      </c>
      <c r="G9" s="13">
        <v>7</v>
      </c>
      <c r="H9" s="28">
        <v>5</v>
      </c>
      <c r="I9" s="13">
        <f t="shared" si="0"/>
        <v>5.6</v>
      </c>
      <c r="J9" s="12" t="str">
        <f t="shared" si="1"/>
        <v>C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4" t="s">
        <v>506</v>
      </c>
      <c r="C10" s="33">
        <v>18810160038</v>
      </c>
      <c r="D10" s="34" t="s">
        <v>494</v>
      </c>
      <c r="E10" s="34" t="s">
        <v>60</v>
      </c>
      <c r="F10" s="34" t="s">
        <v>443</v>
      </c>
      <c r="G10" s="13">
        <v>7</v>
      </c>
      <c r="H10" s="28">
        <v>6</v>
      </c>
      <c r="I10" s="13">
        <f t="shared" si="0"/>
        <v>6.3</v>
      </c>
      <c r="J10" s="12" t="str">
        <f t="shared" si="1"/>
        <v>C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4" t="s">
        <v>506</v>
      </c>
      <c r="C11" s="33">
        <v>18810110301</v>
      </c>
      <c r="D11" s="34" t="s">
        <v>484</v>
      </c>
      <c r="E11" s="34" t="s">
        <v>485</v>
      </c>
      <c r="F11" s="34" t="s">
        <v>443</v>
      </c>
      <c r="G11" s="13">
        <v>7</v>
      </c>
      <c r="H11" s="28">
        <v>8</v>
      </c>
      <c r="I11" s="13">
        <f t="shared" si="0"/>
        <v>7.7</v>
      </c>
      <c r="J11" s="12" t="str">
        <f t="shared" si="1"/>
        <v>B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4" t="s">
        <v>506</v>
      </c>
      <c r="C12" s="33">
        <v>18810110297</v>
      </c>
      <c r="D12" s="34" t="s">
        <v>56</v>
      </c>
      <c r="E12" s="34" t="s">
        <v>65</v>
      </c>
      <c r="F12" s="34" t="s">
        <v>443</v>
      </c>
      <c r="G12" s="13">
        <v>8</v>
      </c>
      <c r="H12" s="28">
        <v>8</v>
      </c>
      <c r="I12" s="13">
        <f t="shared" si="0"/>
        <v>8</v>
      </c>
      <c r="J12" s="12" t="str">
        <f t="shared" si="1"/>
        <v>B+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4" t="s">
        <v>506</v>
      </c>
      <c r="C13" s="33">
        <v>18810110307</v>
      </c>
      <c r="D13" s="34" t="s">
        <v>488</v>
      </c>
      <c r="E13" s="34" t="s">
        <v>38</v>
      </c>
      <c r="F13" s="34" t="s">
        <v>443</v>
      </c>
      <c r="G13" s="13">
        <v>7</v>
      </c>
      <c r="H13" s="28">
        <v>8</v>
      </c>
      <c r="I13" s="13">
        <f t="shared" si="0"/>
        <v>7.7</v>
      </c>
      <c r="J13" s="12" t="str">
        <f t="shared" si="1"/>
        <v>B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4" t="s">
        <v>506</v>
      </c>
      <c r="C14" s="33">
        <v>18810110302</v>
      </c>
      <c r="D14" s="34" t="s">
        <v>486</v>
      </c>
      <c r="E14" s="34" t="s">
        <v>487</v>
      </c>
      <c r="F14" s="34" t="s">
        <v>443</v>
      </c>
      <c r="G14" s="13">
        <v>7</v>
      </c>
      <c r="H14" s="28">
        <v>8</v>
      </c>
      <c r="I14" s="13">
        <f t="shared" si="0"/>
        <v>7.7</v>
      </c>
      <c r="J14" s="12" t="str">
        <f t="shared" si="1"/>
        <v>B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4" t="s">
        <v>506</v>
      </c>
      <c r="C15" s="33">
        <v>18810170170</v>
      </c>
      <c r="D15" s="34" t="s">
        <v>454</v>
      </c>
      <c r="E15" s="34" t="s">
        <v>402</v>
      </c>
      <c r="F15" s="34" t="s">
        <v>443</v>
      </c>
      <c r="G15" s="13">
        <v>7</v>
      </c>
      <c r="H15" s="28">
        <v>9</v>
      </c>
      <c r="I15" s="13">
        <f t="shared" si="0"/>
        <v>8.4</v>
      </c>
      <c r="J15" s="12" t="str">
        <f t="shared" si="1"/>
        <v>B+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4" t="s">
        <v>506</v>
      </c>
      <c r="C16" s="33">
        <v>18810110310</v>
      </c>
      <c r="D16" s="34" t="s">
        <v>315</v>
      </c>
      <c r="E16" s="34" t="s">
        <v>95</v>
      </c>
      <c r="F16" s="34" t="s">
        <v>443</v>
      </c>
      <c r="G16" s="13">
        <v>7</v>
      </c>
      <c r="H16" s="28">
        <v>2</v>
      </c>
      <c r="I16" s="13">
        <f t="shared" si="0"/>
        <v>3.5</v>
      </c>
      <c r="J16" s="12" t="str">
        <f t="shared" si="1"/>
        <v>F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4" t="s">
        <v>506</v>
      </c>
      <c r="C17" s="33">
        <v>18810110314</v>
      </c>
      <c r="D17" s="34" t="s">
        <v>452</v>
      </c>
      <c r="E17" s="34" t="s">
        <v>453</v>
      </c>
      <c r="F17" s="34" t="s">
        <v>443</v>
      </c>
      <c r="G17" s="13">
        <v>7</v>
      </c>
      <c r="H17" s="28">
        <v>5</v>
      </c>
      <c r="I17" s="13">
        <f t="shared" si="0"/>
        <v>5.6</v>
      </c>
      <c r="J17" s="12" t="str">
        <f t="shared" si="1"/>
        <v>C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4" t="s">
        <v>506</v>
      </c>
      <c r="C18" s="33">
        <v>18810110295</v>
      </c>
      <c r="D18" s="34" t="s">
        <v>61</v>
      </c>
      <c r="E18" s="34" t="s">
        <v>480</v>
      </c>
      <c r="F18" s="34" t="s">
        <v>443</v>
      </c>
      <c r="G18" s="13">
        <v>7</v>
      </c>
      <c r="H18" s="28">
        <v>5</v>
      </c>
      <c r="I18" s="13">
        <f t="shared" si="0"/>
        <v>5.6</v>
      </c>
      <c r="J18" s="12" t="str">
        <f t="shared" si="1"/>
        <v>C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4" t="s">
        <v>506</v>
      </c>
      <c r="C19" s="33">
        <v>18810110299</v>
      </c>
      <c r="D19" s="34" t="s">
        <v>483</v>
      </c>
      <c r="E19" s="34" t="s">
        <v>149</v>
      </c>
      <c r="F19" s="34" t="s">
        <v>443</v>
      </c>
      <c r="G19" s="13">
        <v>8</v>
      </c>
      <c r="H19" s="28">
        <v>5</v>
      </c>
      <c r="I19" s="13">
        <f t="shared" si="0"/>
        <v>5.9</v>
      </c>
      <c r="J19" s="12" t="str">
        <f t="shared" si="1"/>
        <v>C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4" t="s">
        <v>506</v>
      </c>
      <c r="C20" s="33">
        <v>18810110313</v>
      </c>
      <c r="D20" s="34" t="s">
        <v>491</v>
      </c>
      <c r="E20" s="34" t="s">
        <v>492</v>
      </c>
      <c r="F20" s="34" t="s">
        <v>443</v>
      </c>
      <c r="G20" s="13">
        <v>8</v>
      </c>
      <c r="H20" s="28">
        <v>9</v>
      </c>
      <c r="I20" s="13">
        <f t="shared" si="0"/>
        <v>8.6999999999999993</v>
      </c>
      <c r="J20" s="12" t="str">
        <f t="shared" si="1"/>
        <v>A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4" t="s">
        <v>506</v>
      </c>
      <c r="C21" s="33">
        <v>18810110315</v>
      </c>
      <c r="D21" s="34" t="s">
        <v>493</v>
      </c>
      <c r="E21" s="34" t="s">
        <v>222</v>
      </c>
      <c r="F21" s="34" t="s">
        <v>443</v>
      </c>
      <c r="G21" s="13">
        <v>8</v>
      </c>
      <c r="H21" s="28">
        <v>5</v>
      </c>
      <c r="I21" s="13">
        <f t="shared" si="0"/>
        <v>5.9</v>
      </c>
      <c r="J21" s="12" t="str">
        <f t="shared" si="1"/>
        <v>C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4" t="s">
        <v>506</v>
      </c>
      <c r="C22" s="33">
        <v>18810110105</v>
      </c>
      <c r="D22" s="34" t="s">
        <v>56</v>
      </c>
      <c r="E22" s="34" t="s">
        <v>222</v>
      </c>
      <c r="F22" s="34" t="s">
        <v>443</v>
      </c>
      <c r="G22" s="13">
        <v>7</v>
      </c>
      <c r="H22" s="28">
        <v>5</v>
      </c>
      <c r="I22" s="13">
        <f t="shared" si="0"/>
        <v>5.6</v>
      </c>
      <c r="J22" s="12" t="str">
        <f t="shared" si="1"/>
        <v>C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4" t="s">
        <v>506</v>
      </c>
      <c r="C23" s="33">
        <v>18810110050</v>
      </c>
      <c r="D23" s="34" t="s">
        <v>189</v>
      </c>
      <c r="E23" s="34" t="s">
        <v>237</v>
      </c>
      <c r="F23" s="34" t="s">
        <v>443</v>
      </c>
      <c r="G23" s="13">
        <v>8</v>
      </c>
      <c r="H23" s="28">
        <v>10</v>
      </c>
      <c r="I23" s="13">
        <f t="shared" si="0"/>
        <v>9.4</v>
      </c>
      <c r="J23" s="12" t="str">
        <f t="shared" si="1"/>
        <v>A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506</v>
      </c>
      <c r="C24" s="33">
        <v>18810110300</v>
      </c>
      <c r="D24" s="34" t="s">
        <v>87</v>
      </c>
      <c r="E24" s="34" t="s">
        <v>239</v>
      </c>
      <c r="F24" s="34" t="s">
        <v>443</v>
      </c>
      <c r="G24" s="13">
        <v>7</v>
      </c>
      <c r="H24" s="28">
        <v>5</v>
      </c>
      <c r="I24" s="13">
        <f t="shared" si="0"/>
        <v>5.6</v>
      </c>
      <c r="J24" s="12" t="str">
        <f t="shared" si="1"/>
        <v>C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506</v>
      </c>
      <c r="C25" s="33">
        <v>18810110103</v>
      </c>
      <c r="D25" s="34" t="s">
        <v>464</v>
      </c>
      <c r="E25" s="34" t="s">
        <v>316</v>
      </c>
      <c r="F25" s="34" t="s">
        <v>443</v>
      </c>
      <c r="G25" s="13">
        <v>7</v>
      </c>
      <c r="H25" s="28">
        <v>9</v>
      </c>
      <c r="I25" s="13">
        <f t="shared" si="0"/>
        <v>8.4</v>
      </c>
      <c r="J25" s="12" t="str">
        <f t="shared" si="1"/>
        <v>B+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506</v>
      </c>
      <c r="C26" s="33">
        <v>18810110096</v>
      </c>
      <c r="D26" s="34" t="s">
        <v>461</v>
      </c>
      <c r="E26" s="34" t="s">
        <v>462</v>
      </c>
      <c r="F26" s="34" t="s">
        <v>443</v>
      </c>
      <c r="G26" s="13">
        <v>7</v>
      </c>
      <c r="H26" s="28">
        <v>5</v>
      </c>
      <c r="I26" s="13">
        <f t="shared" si="0"/>
        <v>5.6</v>
      </c>
      <c r="J26" s="12" t="str">
        <f t="shared" si="1"/>
        <v>C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506</v>
      </c>
      <c r="C27" s="33">
        <v>18810110036</v>
      </c>
      <c r="D27" s="34" t="s">
        <v>203</v>
      </c>
      <c r="E27" s="34" t="s">
        <v>164</v>
      </c>
      <c r="F27" s="34" t="s">
        <v>443</v>
      </c>
      <c r="G27" s="13">
        <v>7</v>
      </c>
      <c r="H27" s="28">
        <v>5</v>
      </c>
      <c r="I27" s="13">
        <f t="shared" si="0"/>
        <v>5.6</v>
      </c>
      <c r="J27" s="12" t="str">
        <f t="shared" si="1"/>
        <v>C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506</v>
      </c>
      <c r="C28" s="33">
        <v>18810110008</v>
      </c>
      <c r="D28" s="34" t="s">
        <v>241</v>
      </c>
      <c r="E28" s="34" t="s">
        <v>455</v>
      </c>
      <c r="F28" s="34" t="s">
        <v>443</v>
      </c>
      <c r="G28" s="13">
        <v>7</v>
      </c>
      <c r="H28" s="28">
        <v>6</v>
      </c>
      <c r="I28" s="13">
        <f t="shared" si="0"/>
        <v>6.3</v>
      </c>
      <c r="J28" s="12" t="str">
        <f t="shared" si="1"/>
        <v>C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506</v>
      </c>
      <c r="C29" s="33">
        <v>18810110016</v>
      </c>
      <c r="D29" s="34" t="s">
        <v>130</v>
      </c>
      <c r="E29" s="34" t="s">
        <v>249</v>
      </c>
      <c r="F29" s="34" t="s">
        <v>443</v>
      </c>
      <c r="G29" s="13">
        <v>8</v>
      </c>
      <c r="H29" s="28">
        <v>7</v>
      </c>
      <c r="I29" s="13">
        <f t="shared" si="0"/>
        <v>7.3</v>
      </c>
      <c r="J29" s="12" t="str">
        <f t="shared" si="1"/>
        <v>B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506</v>
      </c>
      <c r="C30" s="33">
        <v>18810110119</v>
      </c>
      <c r="D30" s="34" t="s">
        <v>108</v>
      </c>
      <c r="E30" s="34" t="s">
        <v>250</v>
      </c>
      <c r="F30" s="34" t="s">
        <v>443</v>
      </c>
      <c r="G30" s="13">
        <v>7</v>
      </c>
      <c r="H30" s="28">
        <v>7</v>
      </c>
      <c r="I30" s="13">
        <f t="shared" si="0"/>
        <v>7</v>
      </c>
      <c r="J30" s="12" t="str">
        <f t="shared" si="1"/>
        <v>B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506</v>
      </c>
      <c r="C31" s="33">
        <v>18810110263</v>
      </c>
      <c r="D31" s="34" t="s">
        <v>451</v>
      </c>
      <c r="E31" s="34" t="s">
        <v>172</v>
      </c>
      <c r="F31" s="34" t="s">
        <v>443</v>
      </c>
      <c r="G31" s="13">
        <v>7</v>
      </c>
      <c r="H31" s="28">
        <v>8</v>
      </c>
      <c r="I31" s="13">
        <f t="shared" si="0"/>
        <v>7.7</v>
      </c>
      <c r="J31" s="12" t="str">
        <f t="shared" si="1"/>
        <v>B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506</v>
      </c>
      <c r="C32" s="33">
        <v>18810110229</v>
      </c>
      <c r="D32" s="34" t="s">
        <v>240</v>
      </c>
      <c r="E32" s="34" t="s">
        <v>322</v>
      </c>
      <c r="F32" s="34" t="s">
        <v>443</v>
      </c>
      <c r="G32" s="13">
        <v>7</v>
      </c>
      <c r="H32" s="28">
        <v>5</v>
      </c>
      <c r="I32" s="13">
        <f t="shared" si="0"/>
        <v>5.6</v>
      </c>
      <c r="J32" s="12" t="str">
        <f t="shared" si="1"/>
        <v>C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506</v>
      </c>
      <c r="C33" s="33">
        <v>18810110058</v>
      </c>
      <c r="D33" s="34" t="s">
        <v>444</v>
      </c>
      <c r="E33" s="34" t="s">
        <v>445</v>
      </c>
      <c r="F33" s="34" t="s">
        <v>443</v>
      </c>
      <c r="G33" s="13">
        <v>7</v>
      </c>
      <c r="H33" s="28">
        <v>5</v>
      </c>
      <c r="I33" s="13">
        <f t="shared" si="0"/>
        <v>5.6</v>
      </c>
      <c r="J33" s="12" t="str">
        <f t="shared" si="1"/>
        <v>C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506</v>
      </c>
      <c r="C34" s="33">
        <v>18810110192</v>
      </c>
      <c r="D34" s="34" t="s">
        <v>475</v>
      </c>
      <c r="E34" s="34" t="s">
        <v>476</v>
      </c>
      <c r="F34" s="34" t="s">
        <v>443</v>
      </c>
      <c r="G34" s="13">
        <v>7</v>
      </c>
      <c r="H34" s="28">
        <v>7</v>
      </c>
      <c r="I34" s="13">
        <f t="shared" si="0"/>
        <v>7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506</v>
      </c>
      <c r="C35" s="33">
        <v>18810110004</v>
      </c>
      <c r="D35" s="34" t="s">
        <v>323</v>
      </c>
      <c r="E35" s="34" t="s">
        <v>257</v>
      </c>
      <c r="F35" s="34" t="s">
        <v>443</v>
      </c>
      <c r="G35" s="13">
        <v>8</v>
      </c>
      <c r="H35" s="28">
        <v>8</v>
      </c>
      <c r="I35" s="13">
        <f t="shared" si="0"/>
        <v>8</v>
      </c>
      <c r="J35" s="12" t="str">
        <f t="shared" si="1"/>
        <v>B+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506</v>
      </c>
      <c r="C36" s="33">
        <v>18810110279</v>
      </c>
      <c r="D36" s="34" t="s">
        <v>479</v>
      </c>
      <c r="E36" s="34" t="s">
        <v>470</v>
      </c>
      <c r="F36" s="34" t="s">
        <v>443</v>
      </c>
      <c r="G36" s="13">
        <v>7</v>
      </c>
      <c r="H36" s="28">
        <v>0</v>
      </c>
      <c r="I36" s="13">
        <f t="shared" si="0"/>
        <v>2.1</v>
      </c>
      <c r="J36" s="12" t="str">
        <f t="shared" si="1"/>
        <v>F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506</v>
      </c>
      <c r="C37" s="33">
        <v>18810110144</v>
      </c>
      <c r="D37" s="34" t="s">
        <v>469</v>
      </c>
      <c r="E37" s="34" t="s">
        <v>470</v>
      </c>
      <c r="F37" s="34" t="s">
        <v>443</v>
      </c>
      <c r="G37" s="13">
        <v>7</v>
      </c>
      <c r="H37" s="28">
        <v>0</v>
      </c>
      <c r="I37" s="13">
        <f t="shared" si="0"/>
        <v>2.1</v>
      </c>
      <c r="J37" s="12" t="str">
        <f t="shared" si="1"/>
        <v>F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506</v>
      </c>
      <c r="C38" s="33">
        <v>18810110174</v>
      </c>
      <c r="D38" s="34" t="s">
        <v>474</v>
      </c>
      <c r="E38" s="34" t="s">
        <v>427</v>
      </c>
      <c r="F38" s="34" t="s">
        <v>443</v>
      </c>
      <c r="G38" s="13">
        <v>8</v>
      </c>
      <c r="H38" s="28">
        <v>8</v>
      </c>
      <c r="I38" s="13">
        <f t="shared" si="0"/>
        <v>8</v>
      </c>
      <c r="J38" s="12" t="str">
        <f t="shared" si="1"/>
        <v>B+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506</v>
      </c>
      <c r="C39" s="33">
        <v>18810110026</v>
      </c>
      <c r="D39" s="34" t="s">
        <v>456</v>
      </c>
      <c r="E39" s="34" t="s">
        <v>427</v>
      </c>
      <c r="F39" s="34" t="s">
        <v>443</v>
      </c>
      <c r="G39" s="13">
        <v>8</v>
      </c>
      <c r="H39" s="28">
        <v>5</v>
      </c>
      <c r="I39" s="13">
        <f t="shared" si="0"/>
        <v>5.9</v>
      </c>
      <c r="J39" s="12" t="str">
        <f t="shared" si="1"/>
        <v>C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506</v>
      </c>
      <c r="C40" s="33">
        <v>18810110225</v>
      </c>
      <c r="D40" s="34" t="s">
        <v>153</v>
      </c>
      <c r="E40" s="34" t="s">
        <v>427</v>
      </c>
      <c r="F40" s="34" t="s">
        <v>443</v>
      </c>
      <c r="G40" s="13">
        <v>7</v>
      </c>
      <c r="H40" s="28">
        <v>5</v>
      </c>
      <c r="I40" s="13">
        <f t="shared" si="0"/>
        <v>5.6</v>
      </c>
      <c r="J40" s="12" t="str">
        <f t="shared" si="1"/>
        <v>C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506</v>
      </c>
      <c r="C41" s="33">
        <v>18810110162</v>
      </c>
      <c r="D41" s="34" t="s">
        <v>472</v>
      </c>
      <c r="E41" s="34" t="s">
        <v>473</v>
      </c>
      <c r="F41" s="34" t="s">
        <v>443</v>
      </c>
      <c r="G41" s="13">
        <v>7</v>
      </c>
      <c r="H41" s="28">
        <v>8</v>
      </c>
      <c r="I41" s="13">
        <f t="shared" si="0"/>
        <v>7.7</v>
      </c>
      <c r="J41" s="12" t="str">
        <f t="shared" si="1"/>
        <v>B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506</v>
      </c>
      <c r="C42" s="33">
        <v>18810110125</v>
      </c>
      <c r="D42" s="34" t="s">
        <v>447</v>
      </c>
      <c r="E42" s="34" t="s">
        <v>448</v>
      </c>
      <c r="F42" s="34" t="s">
        <v>443</v>
      </c>
      <c r="G42" s="13">
        <v>7</v>
      </c>
      <c r="H42" s="28">
        <v>8</v>
      </c>
      <c r="I42" s="13">
        <f t="shared" si="0"/>
        <v>7.7</v>
      </c>
      <c r="J42" s="12" t="str">
        <f t="shared" si="1"/>
        <v>B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506</v>
      </c>
      <c r="C43" s="33">
        <v>18810110243</v>
      </c>
      <c r="D43" s="34" t="s">
        <v>221</v>
      </c>
      <c r="E43" s="34" t="s">
        <v>329</v>
      </c>
      <c r="F43" s="34" t="s">
        <v>443</v>
      </c>
      <c r="G43" s="13">
        <v>7</v>
      </c>
      <c r="H43" s="28">
        <v>8</v>
      </c>
      <c r="I43" s="13">
        <f t="shared" si="0"/>
        <v>7.7</v>
      </c>
      <c r="J43" s="12" t="str">
        <f t="shared" si="1"/>
        <v>B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506</v>
      </c>
      <c r="C44" s="33">
        <v>18810110247</v>
      </c>
      <c r="D44" s="34" t="s">
        <v>143</v>
      </c>
      <c r="E44" s="34" t="s">
        <v>329</v>
      </c>
      <c r="F44" s="34" t="s">
        <v>443</v>
      </c>
      <c r="G44" s="13">
        <v>7</v>
      </c>
      <c r="H44" s="28">
        <v>8</v>
      </c>
      <c r="I44" s="13">
        <f t="shared" si="0"/>
        <v>7.7</v>
      </c>
      <c r="J44" s="12" t="str">
        <f t="shared" si="1"/>
        <v>B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506</v>
      </c>
      <c r="C45" s="33">
        <v>18810110211</v>
      </c>
      <c r="D45" s="34" t="s">
        <v>146</v>
      </c>
      <c r="E45" s="34" t="s">
        <v>329</v>
      </c>
      <c r="F45" s="34" t="s">
        <v>443</v>
      </c>
      <c r="G45" s="13">
        <v>7</v>
      </c>
      <c r="H45" s="28">
        <v>6</v>
      </c>
      <c r="I45" s="13">
        <f t="shared" si="0"/>
        <v>6.3</v>
      </c>
      <c r="J45" s="12" t="str">
        <f t="shared" si="1"/>
        <v>C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506</v>
      </c>
      <c r="C46" s="33">
        <v>18810110049</v>
      </c>
      <c r="D46" s="34" t="s">
        <v>457</v>
      </c>
      <c r="E46" s="34" t="s">
        <v>259</v>
      </c>
      <c r="F46" s="34" t="s">
        <v>443</v>
      </c>
      <c r="G46" s="13">
        <v>7</v>
      </c>
      <c r="H46" s="28">
        <v>7</v>
      </c>
      <c r="I46" s="13">
        <f t="shared" si="0"/>
        <v>7</v>
      </c>
      <c r="J46" s="12" t="str">
        <f t="shared" si="1"/>
        <v>B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506</v>
      </c>
      <c r="C47" s="33">
        <v>18810110277</v>
      </c>
      <c r="D47" s="34" t="s">
        <v>57</v>
      </c>
      <c r="E47" s="34" t="s">
        <v>259</v>
      </c>
      <c r="F47" s="34" t="s">
        <v>443</v>
      </c>
      <c r="G47" s="13">
        <v>8</v>
      </c>
      <c r="H47" s="28">
        <v>5</v>
      </c>
      <c r="I47" s="13">
        <f t="shared" si="0"/>
        <v>5.9</v>
      </c>
      <c r="J47" s="12" t="str">
        <f t="shared" si="1"/>
        <v>C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506</v>
      </c>
      <c r="C48" s="33">
        <v>18810110164</v>
      </c>
      <c r="D48" s="34" t="s">
        <v>241</v>
      </c>
      <c r="E48" s="34" t="s">
        <v>263</v>
      </c>
      <c r="F48" s="34" t="s">
        <v>443</v>
      </c>
      <c r="G48" s="13">
        <v>7</v>
      </c>
      <c r="H48" s="28">
        <v>5</v>
      </c>
      <c r="I48" s="13">
        <f t="shared" si="0"/>
        <v>5.6</v>
      </c>
      <c r="J48" s="12" t="str">
        <f t="shared" si="1"/>
        <v>C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506</v>
      </c>
      <c r="C49" s="33">
        <v>18810110074</v>
      </c>
      <c r="D49" s="34" t="s">
        <v>446</v>
      </c>
      <c r="E49" s="34" t="s">
        <v>263</v>
      </c>
      <c r="F49" s="34" t="s">
        <v>443</v>
      </c>
      <c r="G49" s="13">
        <v>7</v>
      </c>
      <c r="H49" s="28">
        <v>7</v>
      </c>
      <c r="I49" s="13">
        <f t="shared" si="0"/>
        <v>7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506</v>
      </c>
      <c r="C50" s="33">
        <v>18810110159</v>
      </c>
      <c r="D50" s="34" t="s">
        <v>286</v>
      </c>
      <c r="E50" s="34" t="s">
        <v>382</v>
      </c>
      <c r="F50" s="34" t="s">
        <v>443</v>
      </c>
      <c r="G50" s="13">
        <v>7</v>
      </c>
      <c r="H50" s="28">
        <v>8</v>
      </c>
      <c r="I50" s="13">
        <f t="shared" si="0"/>
        <v>7.7</v>
      </c>
      <c r="J50" s="12" t="str">
        <f t="shared" si="1"/>
        <v>B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4" t="s">
        <v>506</v>
      </c>
      <c r="C51" s="33">
        <v>18810110099</v>
      </c>
      <c r="D51" s="34" t="s">
        <v>463</v>
      </c>
      <c r="E51" s="34" t="s">
        <v>264</v>
      </c>
      <c r="F51" s="34" t="s">
        <v>443</v>
      </c>
      <c r="G51" s="13">
        <v>7</v>
      </c>
      <c r="H51" s="28">
        <v>8</v>
      </c>
      <c r="I51" s="13">
        <f t="shared" si="0"/>
        <v>7.7</v>
      </c>
      <c r="J51" s="12" t="str">
        <f t="shared" si="1"/>
        <v>B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506</v>
      </c>
      <c r="C52" s="33">
        <v>18810110147</v>
      </c>
      <c r="D52" s="34" t="s">
        <v>471</v>
      </c>
      <c r="E52" s="34" t="s">
        <v>264</v>
      </c>
      <c r="F52" s="34" t="s">
        <v>443</v>
      </c>
      <c r="G52" s="13">
        <v>8</v>
      </c>
      <c r="H52" s="28">
        <v>6</v>
      </c>
      <c r="I52" s="13">
        <f t="shared" si="0"/>
        <v>6.6</v>
      </c>
      <c r="J52" s="12" t="str">
        <f t="shared" si="1"/>
        <v>C+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4" t="s">
        <v>506</v>
      </c>
      <c r="C53" s="33">
        <v>18810110190</v>
      </c>
      <c r="D53" s="34" t="s">
        <v>312</v>
      </c>
      <c r="E53" s="34" t="s">
        <v>264</v>
      </c>
      <c r="F53" s="34" t="s">
        <v>443</v>
      </c>
      <c r="G53" s="13">
        <v>7</v>
      </c>
      <c r="H53" s="28">
        <v>7</v>
      </c>
      <c r="I53" s="13">
        <f t="shared" si="0"/>
        <v>7</v>
      </c>
      <c r="J53" s="12" t="str">
        <f t="shared" si="1"/>
        <v>B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4" t="s">
        <v>506</v>
      </c>
      <c r="C54" s="33">
        <v>18810110270</v>
      </c>
      <c r="D54" s="34" t="s">
        <v>478</v>
      </c>
      <c r="E54" s="34" t="s">
        <v>264</v>
      </c>
      <c r="F54" s="34" t="s">
        <v>443</v>
      </c>
      <c r="G54" s="13">
        <v>7</v>
      </c>
      <c r="H54" s="28">
        <v>8</v>
      </c>
      <c r="I54" s="13">
        <f t="shared" si="0"/>
        <v>7.7</v>
      </c>
      <c r="J54" s="12" t="str">
        <f t="shared" si="1"/>
        <v>B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4" t="s">
        <v>506</v>
      </c>
      <c r="C55" s="33">
        <v>18810110106</v>
      </c>
      <c r="D55" s="34" t="s">
        <v>465</v>
      </c>
      <c r="E55" s="34" t="s">
        <v>466</v>
      </c>
      <c r="F55" s="34" t="s">
        <v>443</v>
      </c>
      <c r="G55" s="13">
        <v>7</v>
      </c>
      <c r="H55" s="28">
        <v>5</v>
      </c>
      <c r="I55" s="13">
        <f t="shared" si="0"/>
        <v>5.6</v>
      </c>
      <c r="J55" s="12" t="str">
        <f t="shared" si="1"/>
        <v>C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4" t="s">
        <v>506</v>
      </c>
      <c r="C56" s="33">
        <v>18810110078</v>
      </c>
      <c r="D56" s="34" t="s">
        <v>458</v>
      </c>
      <c r="E56" s="34" t="s">
        <v>459</v>
      </c>
      <c r="F56" s="34" t="s">
        <v>443</v>
      </c>
      <c r="G56" s="13">
        <v>7</v>
      </c>
      <c r="H56" s="28">
        <v>5</v>
      </c>
      <c r="I56" s="13">
        <f t="shared" si="0"/>
        <v>5.6</v>
      </c>
      <c r="J56" s="12" t="str">
        <f t="shared" si="1"/>
        <v>C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4" t="s">
        <v>506</v>
      </c>
      <c r="C57" s="33">
        <v>18810110264</v>
      </c>
      <c r="D57" s="34" t="s">
        <v>477</v>
      </c>
      <c r="E57" s="34" t="s">
        <v>267</v>
      </c>
      <c r="F57" s="34" t="s">
        <v>443</v>
      </c>
      <c r="G57" s="13">
        <v>7</v>
      </c>
      <c r="H57" s="28">
        <v>8</v>
      </c>
      <c r="I57" s="13">
        <f t="shared" si="0"/>
        <v>7.7</v>
      </c>
      <c r="J57" s="12" t="str">
        <f t="shared" si="1"/>
        <v>B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4" t="s">
        <v>506</v>
      </c>
      <c r="C58" s="33">
        <v>18810110012</v>
      </c>
      <c r="D58" s="34" t="s">
        <v>203</v>
      </c>
      <c r="E58" s="34" t="s">
        <v>268</v>
      </c>
      <c r="F58" s="34" t="s">
        <v>443</v>
      </c>
      <c r="G58" s="13">
        <v>7</v>
      </c>
      <c r="H58" s="28">
        <v>7</v>
      </c>
      <c r="I58" s="13">
        <f t="shared" si="0"/>
        <v>7</v>
      </c>
      <c r="J58" s="12" t="str">
        <f t="shared" si="1"/>
        <v>B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4" t="s">
        <v>506</v>
      </c>
      <c r="C59" s="33">
        <v>18810110126</v>
      </c>
      <c r="D59" s="34" t="s">
        <v>467</v>
      </c>
      <c r="E59" s="34" t="s">
        <v>468</v>
      </c>
      <c r="F59" s="34" t="s">
        <v>443</v>
      </c>
      <c r="G59" s="13">
        <v>8</v>
      </c>
      <c r="H59" s="28">
        <v>9</v>
      </c>
      <c r="I59" s="13">
        <f t="shared" si="0"/>
        <v>8.6999999999999993</v>
      </c>
      <c r="J59" s="12" t="str">
        <f t="shared" si="1"/>
        <v>A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4" t="s">
        <v>506</v>
      </c>
      <c r="C60" s="33">
        <v>18810110138</v>
      </c>
      <c r="D60" s="34" t="s">
        <v>108</v>
      </c>
      <c r="E60" s="34" t="s">
        <v>468</v>
      </c>
      <c r="F60" s="34" t="s">
        <v>443</v>
      </c>
      <c r="G60" s="13">
        <v>8</v>
      </c>
      <c r="H60" s="28">
        <v>0</v>
      </c>
      <c r="I60" s="13">
        <f t="shared" si="0"/>
        <v>2.4</v>
      </c>
      <c r="J60" s="12" t="str">
        <f t="shared" si="1"/>
        <v>F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9">
        <v>54</v>
      </c>
      <c r="B61" s="44" t="s">
        <v>506</v>
      </c>
      <c r="C61" s="33">
        <v>18810110308</v>
      </c>
      <c r="D61" s="34" t="s">
        <v>489</v>
      </c>
      <c r="E61" s="34" t="s">
        <v>490</v>
      </c>
      <c r="F61" s="34" t="s">
        <v>443</v>
      </c>
      <c r="G61" s="13">
        <v>8</v>
      </c>
      <c r="H61" s="28">
        <v>7</v>
      </c>
      <c r="I61" s="13">
        <f t="shared" si="0"/>
        <v>7.3</v>
      </c>
      <c r="J61" s="12" t="str">
        <f t="shared" si="1"/>
        <v>B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x14ac:dyDescent="0.25">
      <c r="A62" s="9">
        <v>55</v>
      </c>
      <c r="B62" s="44" t="s">
        <v>506</v>
      </c>
      <c r="C62" s="33">
        <v>18810110088</v>
      </c>
      <c r="D62" s="34" t="s">
        <v>127</v>
      </c>
      <c r="E62" s="34" t="s">
        <v>460</v>
      </c>
      <c r="F62" s="34" t="s">
        <v>443</v>
      </c>
      <c r="G62" s="13">
        <v>7</v>
      </c>
      <c r="H62" s="28">
        <v>6</v>
      </c>
      <c r="I62" s="13">
        <f t="shared" si="0"/>
        <v>6.3</v>
      </c>
      <c r="J62" s="12" t="str">
        <f t="shared" si="1"/>
        <v>C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x14ac:dyDescent="0.25">
      <c r="A63" s="9">
        <v>56</v>
      </c>
      <c r="B63" s="44" t="s">
        <v>506</v>
      </c>
      <c r="C63" s="33">
        <v>18810110205</v>
      </c>
      <c r="D63" s="34" t="s">
        <v>449</v>
      </c>
      <c r="E63" s="34" t="s">
        <v>450</v>
      </c>
      <c r="F63" s="34" t="s">
        <v>443</v>
      </c>
      <c r="G63" s="13">
        <v>8</v>
      </c>
      <c r="H63" s="28">
        <v>8</v>
      </c>
      <c r="I63" s="13">
        <f t="shared" si="0"/>
        <v>8</v>
      </c>
      <c r="J63" s="12" t="str">
        <f t="shared" si="1"/>
        <v>B+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59" t="s">
        <v>18</v>
      </c>
      <c r="B64" s="55"/>
      <c r="C64" s="55"/>
      <c r="D64" s="55"/>
      <c r="E64" s="55"/>
      <c r="F64" s="55"/>
      <c r="G64" s="55"/>
      <c r="H64" s="55"/>
      <c r="I64" s="55"/>
      <c r="J64" s="5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" t="s">
        <v>19</v>
      </c>
      <c r="B65" s="2"/>
      <c r="C65" s="2"/>
      <c r="D65" s="2"/>
      <c r="E65" s="2"/>
      <c r="F65" s="2"/>
      <c r="G65" s="5"/>
      <c r="H65" s="2"/>
      <c r="I65" s="5"/>
      <c r="J65" s="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2"/>
      <c r="C66" s="2"/>
      <c r="D66" s="2"/>
      <c r="E66" s="2"/>
      <c r="F66" s="2"/>
      <c r="G66" s="5"/>
      <c r="H66" s="2"/>
      <c r="I66" s="5"/>
      <c r="J66" s="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"/>
      <c r="B67" s="2"/>
      <c r="C67" s="2"/>
      <c r="D67" s="2"/>
      <c r="E67" s="2"/>
      <c r="F67" s="2"/>
      <c r="G67" s="5"/>
      <c r="H67" s="2"/>
      <c r="I67" s="5"/>
      <c r="J67" s="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2"/>
      <c r="C68" s="2"/>
      <c r="D68" s="2"/>
      <c r="E68" s="2"/>
      <c r="F68" s="14" t="s">
        <v>20</v>
      </c>
      <c r="G68" s="5"/>
      <c r="H68" s="2"/>
      <c r="I68" s="5"/>
      <c r="J68" s="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2"/>
      <c r="B69" s="14"/>
      <c r="C69" s="2"/>
      <c r="D69" s="2"/>
      <c r="E69" s="2"/>
      <c r="F69" s="14" t="s">
        <v>21</v>
      </c>
      <c r="G69" s="5"/>
      <c r="H69" s="2"/>
      <c r="I69" s="5"/>
      <c r="J69" s="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1" customHeight="1" x14ac:dyDescent="0.25">
      <c r="A70" s="58" t="s">
        <v>22</v>
      </c>
      <c r="B70" s="55"/>
      <c r="C70" s="55"/>
      <c r="D70" s="16"/>
      <c r="E70" s="16"/>
      <c r="F70" s="58" t="s">
        <v>23</v>
      </c>
      <c r="G70" s="55"/>
      <c r="H70" s="55"/>
      <c r="I70" s="55"/>
      <c r="J70" s="5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16"/>
      <c r="B71" s="16"/>
      <c r="C71" s="16"/>
      <c r="D71" s="16"/>
      <c r="E71" s="16"/>
      <c r="F71" s="16"/>
      <c r="G71" s="17"/>
      <c r="H71" s="18"/>
      <c r="I71" s="17"/>
      <c r="J71" s="1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19"/>
      <c r="B72" s="19"/>
      <c r="C72" s="19"/>
      <c r="D72" s="16"/>
      <c r="E72" s="16"/>
      <c r="F72" s="16"/>
      <c r="G72" s="17"/>
      <c r="H72" s="16"/>
      <c r="I72" s="32"/>
      <c r="J72" s="3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19"/>
      <c r="B73" s="19"/>
      <c r="C73" s="19"/>
      <c r="D73" s="16"/>
      <c r="E73" s="16"/>
      <c r="F73" s="16"/>
      <c r="G73" s="20"/>
      <c r="H73" s="16"/>
      <c r="I73" s="32"/>
      <c r="J73" s="3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49" t="s">
        <v>24</v>
      </c>
      <c r="B74" s="50"/>
      <c r="C74" s="50"/>
      <c r="D74" s="26"/>
      <c r="E74" s="26"/>
      <c r="F74" s="51" t="s">
        <v>41</v>
      </c>
      <c r="G74" s="50"/>
      <c r="H74" s="50"/>
      <c r="I74" s="50"/>
      <c r="J74" s="50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1"/>
      <c r="B75" s="21"/>
      <c r="C75" s="21"/>
      <c r="D75" s="2"/>
      <c r="E75" s="2"/>
      <c r="F75" s="2"/>
      <c r="G75" s="5"/>
      <c r="H75" s="2"/>
      <c r="I75" s="22"/>
      <c r="J75" s="2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1"/>
      <c r="B76" s="21"/>
      <c r="C76" s="21"/>
      <c r="D76" s="2"/>
      <c r="E76" s="2"/>
      <c r="F76" s="2"/>
      <c r="G76" s="5"/>
      <c r="H76" s="2"/>
      <c r="I76" s="22"/>
      <c r="J76" s="2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2"/>
      <c r="G77" s="5"/>
      <c r="H77" s="6"/>
      <c r="I77" s="5"/>
      <c r="J77" s="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3"/>
      <c r="H105" s="6"/>
      <c r="I105" s="23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3"/>
      <c r="H106" s="6"/>
      <c r="I106" s="23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3"/>
      <c r="H107" s="6"/>
      <c r="I107" s="23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3"/>
      <c r="H108" s="6"/>
      <c r="I108" s="23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3"/>
      <c r="H109" s="6"/>
      <c r="I109" s="23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3"/>
      <c r="H110" s="6"/>
      <c r="I110" s="23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3"/>
      <c r="H111" s="6"/>
      <c r="I111" s="23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3"/>
      <c r="H112" s="6"/>
      <c r="I112" s="23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3"/>
      <c r="H113" s="6"/>
      <c r="I113" s="23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3"/>
      <c r="H114" s="6"/>
      <c r="I114" s="23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3"/>
      <c r="H115" s="6"/>
      <c r="I115" s="23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3"/>
      <c r="H116" s="6"/>
      <c r="I116" s="23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3"/>
      <c r="H117" s="6"/>
      <c r="I117" s="23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3"/>
      <c r="H118" s="6"/>
      <c r="I118" s="23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2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2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2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2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2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 x14ac:dyDescent="0.25">
      <c r="A1006" s="2"/>
      <c r="B1006" s="2"/>
      <c r="C1006" s="2"/>
      <c r="D1006" s="2"/>
      <c r="E1006" s="2"/>
      <c r="F1006" s="2"/>
      <c r="G1006" s="23"/>
      <c r="H1006" s="6"/>
      <c r="I1006" s="23"/>
      <c r="J1006" s="5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 customHeight="1" x14ac:dyDescent="0.25">
      <c r="A1007" s="2"/>
      <c r="B1007" s="2"/>
      <c r="C1007" s="2"/>
      <c r="D1007" s="2"/>
      <c r="E1007" s="2"/>
      <c r="F1007" s="2"/>
      <c r="G1007" s="23"/>
      <c r="H1007" s="6"/>
      <c r="I1007" s="23"/>
      <c r="J1007" s="5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75" customHeight="1" x14ac:dyDescent="0.25">
      <c r="A1008" s="2"/>
      <c r="B1008" s="2"/>
      <c r="C1008" s="2"/>
      <c r="D1008" s="2"/>
      <c r="E1008" s="2"/>
      <c r="F1008" s="2"/>
      <c r="G1008" s="23"/>
      <c r="H1008" s="6"/>
      <c r="I1008" s="23"/>
      <c r="J1008" s="5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</sheetData>
  <mergeCells count="16">
    <mergeCell ref="A64:J64"/>
    <mergeCell ref="A70:C70"/>
    <mergeCell ref="F70:J70"/>
    <mergeCell ref="A74:C74"/>
    <mergeCell ref="F74:J74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5"/>
  <sheetViews>
    <sheetView workbookViewId="0">
      <pane ySplit="7" topLeftCell="A80" activePane="bottomLeft" state="frozen"/>
      <selection pane="bottomLeft" activeCell="I10" sqref="I10"/>
    </sheetView>
  </sheetViews>
  <sheetFormatPr defaultColWidth="14.42578125" defaultRowHeight="15" customHeight="1" x14ac:dyDescent="0.2"/>
  <cols>
    <col min="1" max="1" width="4.85546875" style="39" customWidth="1"/>
    <col min="2" max="2" width="10.7109375" style="39" customWidth="1"/>
    <col min="3" max="3" width="15.85546875" style="39" customWidth="1"/>
    <col min="4" max="4" width="22.85546875" style="39" customWidth="1"/>
    <col min="5" max="5" width="10.42578125" style="39" customWidth="1"/>
    <col min="6" max="6" width="13.5703125" style="39" customWidth="1"/>
    <col min="7" max="8" width="8.85546875" style="39" customWidth="1"/>
    <col min="9" max="9" width="7.5703125" style="39" customWidth="1"/>
    <col min="10" max="20" width="9.7109375" style="39" customWidth="1"/>
    <col min="21" max="25" width="8" style="39" customWidth="1"/>
    <col min="26" max="16384" width="14.42578125" style="39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508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3" t="s">
        <v>512</v>
      </c>
      <c r="E4" s="41"/>
      <c r="F4" s="20" t="s">
        <v>34</v>
      </c>
      <c r="G4" s="4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53"/>
      <c r="G7" s="53"/>
      <c r="H7" s="53"/>
      <c r="I7" s="8" t="s">
        <v>496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4" t="s">
        <v>506</v>
      </c>
      <c r="C8" s="33">
        <v>18810310478</v>
      </c>
      <c r="D8" s="34" t="s">
        <v>333</v>
      </c>
      <c r="E8" s="34" t="s">
        <v>173</v>
      </c>
      <c r="F8" s="34" t="s">
        <v>334</v>
      </c>
      <c r="G8" s="13">
        <v>7</v>
      </c>
      <c r="H8" s="28">
        <v>0</v>
      </c>
      <c r="I8" s="13">
        <f t="shared" ref="I8:I73" si="0">SUM(G8*3+H8*7)/10</f>
        <v>2.1</v>
      </c>
      <c r="J8" s="12" t="str">
        <f t="shared" ref="J8:J71" si="1">IF(I8&gt;=8.45,"A",IF(I8&gt;=7.95,"B+",IF(I8&gt;=6.95,"B",IF(I8&gt;=6.45,"C+",IF(I8&gt;=5.45,"C",IF(I8&gt;=4.95,"D+",IF(I8&gt;=3.95,"D","F")))))))</f>
        <v>F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4" t="s">
        <v>506</v>
      </c>
      <c r="C9" s="33">
        <v>18810310552</v>
      </c>
      <c r="D9" s="34" t="s">
        <v>335</v>
      </c>
      <c r="E9" s="34" t="s">
        <v>45</v>
      </c>
      <c r="F9" s="34" t="s">
        <v>334</v>
      </c>
      <c r="G9" s="13">
        <v>6</v>
      </c>
      <c r="H9" s="28">
        <v>5</v>
      </c>
      <c r="I9" s="13">
        <f>SUM(G9*3+H9*7)/10</f>
        <v>5.3</v>
      </c>
      <c r="J9" s="12" t="str">
        <f t="shared" si="1"/>
        <v>D+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4" t="s">
        <v>506</v>
      </c>
      <c r="C10" s="33">
        <v>18810310535</v>
      </c>
      <c r="D10" s="34" t="s">
        <v>336</v>
      </c>
      <c r="E10" s="34" t="s">
        <v>45</v>
      </c>
      <c r="F10" s="34" t="s">
        <v>334</v>
      </c>
      <c r="G10" s="13">
        <v>7</v>
      </c>
      <c r="H10" s="28">
        <v>5</v>
      </c>
      <c r="I10" s="13">
        <f t="shared" si="0"/>
        <v>5.6</v>
      </c>
      <c r="J10" s="12" t="str">
        <f t="shared" si="1"/>
        <v>C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4" t="s">
        <v>506</v>
      </c>
      <c r="C11" s="33">
        <v>18810310494</v>
      </c>
      <c r="D11" s="34" t="s">
        <v>175</v>
      </c>
      <c r="E11" s="34" t="s">
        <v>45</v>
      </c>
      <c r="F11" s="34" t="s">
        <v>334</v>
      </c>
      <c r="G11" s="13">
        <v>7</v>
      </c>
      <c r="H11" s="28">
        <v>7</v>
      </c>
      <c r="I11" s="13">
        <f t="shared" si="0"/>
        <v>7</v>
      </c>
      <c r="J11" s="12" t="str">
        <f t="shared" si="1"/>
        <v>B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4" t="s">
        <v>506</v>
      </c>
      <c r="C12" s="33">
        <v>18810310540</v>
      </c>
      <c r="D12" s="34" t="s">
        <v>337</v>
      </c>
      <c r="E12" s="34" t="s">
        <v>45</v>
      </c>
      <c r="F12" s="34" t="s">
        <v>334</v>
      </c>
      <c r="G12" s="13">
        <v>7</v>
      </c>
      <c r="H12" s="28">
        <v>8</v>
      </c>
      <c r="I12" s="13">
        <f t="shared" si="0"/>
        <v>7.7</v>
      </c>
      <c r="J12" s="12" t="str">
        <f t="shared" si="1"/>
        <v>B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4" t="s">
        <v>506</v>
      </c>
      <c r="C13" s="33">
        <v>18810310477</v>
      </c>
      <c r="D13" s="34" t="s">
        <v>338</v>
      </c>
      <c r="E13" s="34" t="s">
        <v>60</v>
      </c>
      <c r="F13" s="34" t="s">
        <v>334</v>
      </c>
      <c r="G13" s="13">
        <v>7</v>
      </c>
      <c r="H13" s="28">
        <v>0</v>
      </c>
      <c r="I13" s="13">
        <f t="shared" si="0"/>
        <v>2.1</v>
      </c>
      <c r="J13" s="12" t="str">
        <f t="shared" si="1"/>
        <v>F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4" t="s">
        <v>506</v>
      </c>
      <c r="C14" s="33">
        <v>18810310460</v>
      </c>
      <c r="D14" s="34" t="s">
        <v>157</v>
      </c>
      <c r="E14" s="34" t="s">
        <v>278</v>
      </c>
      <c r="F14" s="34" t="s">
        <v>334</v>
      </c>
      <c r="G14" s="13">
        <v>7</v>
      </c>
      <c r="H14" s="28">
        <v>9</v>
      </c>
      <c r="I14" s="13">
        <f t="shared" si="0"/>
        <v>8.4</v>
      </c>
      <c r="J14" s="12" t="str">
        <f t="shared" si="1"/>
        <v>B+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4" t="s">
        <v>506</v>
      </c>
      <c r="C15" s="33">
        <v>18810310524</v>
      </c>
      <c r="D15" s="34" t="s">
        <v>251</v>
      </c>
      <c r="E15" s="34" t="s">
        <v>339</v>
      </c>
      <c r="F15" s="34" t="s">
        <v>334</v>
      </c>
      <c r="G15" s="13">
        <v>6</v>
      </c>
      <c r="H15" s="28">
        <v>5</v>
      </c>
      <c r="I15" s="13">
        <f t="shared" si="0"/>
        <v>5.3</v>
      </c>
      <c r="J15" s="12" t="str">
        <f t="shared" si="1"/>
        <v>D+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4" t="s">
        <v>506</v>
      </c>
      <c r="C16" s="33">
        <v>18810310490</v>
      </c>
      <c r="D16" s="34" t="s">
        <v>340</v>
      </c>
      <c r="E16" s="34" t="s">
        <v>63</v>
      </c>
      <c r="F16" s="34" t="s">
        <v>334</v>
      </c>
      <c r="G16" s="13">
        <v>6</v>
      </c>
      <c r="H16" s="28">
        <v>5</v>
      </c>
      <c r="I16" s="13">
        <f t="shared" si="0"/>
        <v>5.3</v>
      </c>
      <c r="J16" s="12" t="str">
        <f t="shared" si="1"/>
        <v>D+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4" t="s">
        <v>506</v>
      </c>
      <c r="C17" s="33">
        <v>18810310493</v>
      </c>
      <c r="D17" s="34" t="s">
        <v>341</v>
      </c>
      <c r="E17" s="34" t="s">
        <v>65</v>
      </c>
      <c r="F17" s="34" t="s">
        <v>334</v>
      </c>
      <c r="G17" s="13">
        <v>7</v>
      </c>
      <c r="H17" s="28">
        <v>8</v>
      </c>
      <c r="I17" s="13">
        <f t="shared" si="0"/>
        <v>7.7</v>
      </c>
      <c r="J17" s="12" t="str">
        <f t="shared" si="1"/>
        <v>B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4" t="s">
        <v>506</v>
      </c>
      <c r="C18" s="33">
        <v>18810310489</v>
      </c>
      <c r="D18" s="34" t="s">
        <v>342</v>
      </c>
      <c r="E18" s="34" t="s">
        <v>65</v>
      </c>
      <c r="F18" s="34" t="s">
        <v>334</v>
      </c>
      <c r="G18" s="13">
        <v>7</v>
      </c>
      <c r="H18" s="28">
        <v>2</v>
      </c>
      <c r="I18" s="13">
        <f t="shared" si="0"/>
        <v>3.5</v>
      </c>
      <c r="J18" s="12" t="str">
        <f t="shared" si="1"/>
        <v>F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4" t="s">
        <v>506</v>
      </c>
      <c r="C19" s="33">
        <v>18810310459</v>
      </c>
      <c r="D19" s="34" t="s">
        <v>44</v>
      </c>
      <c r="E19" s="34" t="s">
        <v>65</v>
      </c>
      <c r="F19" s="34" t="s">
        <v>334</v>
      </c>
      <c r="G19" s="13">
        <v>6</v>
      </c>
      <c r="H19" s="28">
        <v>6</v>
      </c>
      <c r="I19" s="13">
        <f t="shared" si="0"/>
        <v>6</v>
      </c>
      <c r="J19" s="12" t="str">
        <f t="shared" si="1"/>
        <v>C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4" t="s">
        <v>506</v>
      </c>
      <c r="C20" s="33">
        <v>18810310529</v>
      </c>
      <c r="D20" s="34" t="s">
        <v>44</v>
      </c>
      <c r="E20" s="34" t="s">
        <v>65</v>
      </c>
      <c r="F20" s="34" t="s">
        <v>334</v>
      </c>
      <c r="G20" s="13">
        <v>6</v>
      </c>
      <c r="H20" s="28">
        <v>8</v>
      </c>
      <c r="I20" s="13">
        <f t="shared" si="0"/>
        <v>7.4</v>
      </c>
      <c r="J20" s="12" t="str">
        <f t="shared" si="1"/>
        <v>B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4" t="s">
        <v>506</v>
      </c>
      <c r="C21" s="33">
        <v>18810310539</v>
      </c>
      <c r="D21" s="34" t="s">
        <v>276</v>
      </c>
      <c r="E21" s="34" t="s">
        <v>121</v>
      </c>
      <c r="F21" s="34" t="s">
        <v>334</v>
      </c>
      <c r="G21" s="13">
        <v>7</v>
      </c>
      <c r="H21" s="28">
        <v>9</v>
      </c>
      <c r="I21" s="13">
        <f t="shared" si="0"/>
        <v>8.4</v>
      </c>
      <c r="J21" s="12" t="str">
        <f t="shared" si="1"/>
        <v>B+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4" t="s">
        <v>506</v>
      </c>
      <c r="C22" s="33">
        <v>18810310499</v>
      </c>
      <c r="D22" s="34" t="s">
        <v>343</v>
      </c>
      <c r="E22" s="34" t="s">
        <v>121</v>
      </c>
      <c r="F22" s="34" t="s">
        <v>334</v>
      </c>
      <c r="G22" s="13">
        <v>8</v>
      </c>
      <c r="H22" s="28">
        <v>5</v>
      </c>
      <c r="I22" s="13">
        <f t="shared" si="0"/>
        <v>5.9</v>
      </c>
      <c r="J22" s="12" t="str">
        <f t="shared" si="1"/>
        <v>C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4" t="s">
        <v>506</v>
      </c>
      <c r="C23" s="33">
        <v>18810310532</v>
      </c>
      <c r="D23" s="34" t="s">
        <v>193</v>
      </c>
      <c r="E23" s="34" t="s">
        <v>83</v>
      </c>
      <c r="F23" s="34" t="s">
        <v>334</v>
      </c>
      <c r="G23" s="13">
        <v>0</v>
      </c>
      <c r="H23" s="28">
        <v>0</v>
      </c>
      <c r="I23" s="13">
        <f t="shared" si="0"/>
        <v>0</v>
      </c>
      <c r="J23" s="12" t="str">
        <f t="shared" si="1"/>
        <v>F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506</v>
      </c>
      <c r="C24" s="33">
        <v>18810310526</v>
      </c>
      <c r="D24" s="34" t="s">
        <v>127</v>
      </c>
      <c r="E24" s="34" t="s">
        <v>344</v>
      </c>
      <c r="F24" s="34" t="s">
        <v>334</v>
      </c>
      <c r="G24" s="13">
        <v>7</v>
      </c>
      <c r="H24" s="28">
        <v>8</v>
      </c>
      <c r="I24" s="13">
        <f t="shared" si="0"/>
        <v>7.7</v>
      </c>
      <c r="J24" s="12" t="str">
        <f t="shared" si="1"/>
        <v>B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506</v>
      </c>
      <c r="C25" s="33">
        <v>18810310515</v>
      </c>
      <c r="D25" s="34" t="s">
        <v>271</v>
      </c>
      <c r="E25" s="34" t="s">
        <v>90</v>
      </c>
      <c r="F25" s="34" t="s">
        <v>334</v>
      </c>
      <c r="G25" s="13">
        <v>7</v>
      </c>
      <c r="H25" s="28">
        <v>9</v>
      </c>
      <c r="I25" s="13">
        <f t="shared" si="0"/>
        <v>8.4</v>
      </c>
      <c r="J25" s="12" t="str">
        <f t="shared" si="1"/>
        <v>B+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506</v>
      </c>
      <c r="C26" s="33">
        <v>18810310473</v>
      </c>
      <c r="D26" s="34" t="s">
        <v>210</v>
      </c>
      <c r="E26" s="34" t="s">
        <v>345</v>
      </c>
      <c r="F26" s="34" t="s">
        <v>334</v>
      </c>
      <c r="G26" s="13">
        <v>7</v>
      </c>
      <c r="H26" s="28">
        <v>0</v>
      </c>
      <c r="I26" s="13">
        <f t="shared" si="0"/>
        <v>2.1</v>
      </c>
      <c r="J26" s="12" t="str">
        <f t="shared" si="1"/>
        <v>F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506</v>
      </c>
      <c r="C27" s="33">
        <v>18810310517</v>
      </c>
      <c r="D27" s="34" t="s">
        <v>346</v>
      </c>
      <c r="E27" s="34" t="s">
        <v>134</v>
      </c>
      <c r="F27" s="34" t="s">
        <v>334</v>
      </c>
      <c r="G27" s="13">
        <v>6</v>
      </c>
      <c r="H27" s="28">
        <v>0</v>
      </c>
      <c r="I27" s="13">
        <f t="shared" si="0"/>
        <v>1.8</v>
      </c>
      <c r="J27" s="12" t="str">
        <f t="shared" si="1"/>
        <v>F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506</v>
      </c>
      <c r="C28" s="33">
        <v>18810310484</v>
      </c>
      <c r="D28" s="34" t="s">
        <v>185</v>
      </c>
      <c r="E28" s="34" t="s">
        <v>98</v>
      </c>
      <c r="F28" s="34" t="s">
        <v>334</v>
      </c>
      <c r="G28" s="13">
        <v>7</v>
      </c>
      <c r="H28" s="28">
        <v>8</v>
      </c>
      <c r="I28" s="13">
        <f t="shared" si="0"/>
        <v>7.7</v>
      </c>
      <c r="J28" s="12" t="str">
        <f t="shared" si="1"/>
        <v>B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506</v>
      </c>
      <c r="C29" s="33">
        <v>18810310500</v>
      </c>
      <c r="D29" s="34" t="s">
        <v>347</v>
      </c>
      <c r="E29" s="34" t="s">
        <v>98</v>
      </c>
      <c r="F29" s="34" t="s">
        <v>334</v>
      </c>
      <c r="G29" s="13">
        <v>8</v>
      </c>
      <c r="H29" s="28">
        <v>8</v>
      </c>
      <c r="I29" s="13">
        <f t="shared" si="0"/>
        <v>8</v>
      </c>
      <c r="J29" s="12" t="str">
        <f t="shared" si="1"/>
        <v>B+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506</v>
      </c>
      <c r="C30" s="33">
        <v>18810310551</v>
      </c>
      <c r="D30" s="34" t="s">
        <v>348</v>
      </c>
      <c r="E30" s="34" t="s">
        <v>98</v>
      </c>
      <c r="F30" s="34" t="s">
        <v>334</v>
      </c>
      <c r="G30" s="13">
        <v>7</v>
      </c>
      <c r="H30" s="28">
        <v>2</v>
      </c>
      <c r="I30" s="13">
        <f t="shared" si="0"/>
        <v>3.5</v>
      </c>
      <c r="J30" s="12" t="str">
        <f t="shared" si="1"/>
        <v>F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506</v>
      </c>
      <c r="C31" s="33">
        <v>18810310461</v>
      </c>
      <c r="D31" s="34" t="s">
        <v>128</v>
      </c>
      <c r="E31" s="34" t="s">
        <v>98</v>
      </c>
      <c r="F31" s="34" t="s">
        <v>334</v>
      </c>
      <c r="G31" s="13">
        <v>7</v>
      </c>
      <c r="H31" s="28">
        <v>6</v>
      </c>
      <c r="I31" s="13">
        <f t="shared" si="0"/>
        <v>6.3</v>
      </c>
      <c r="J31" s="12" t="str">
        <f t="shared" si="1"/>
        <v>C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506</v>
      </c>
      <c r="C32" s="33">
        <v>18810310467</v>
      </c>
      <c r="D32" s="34" t="s">
        <v>147</v>
      </c>
      <c r="E32" s="34" t="s">
        <v>98</v>
      </c>
      <c r="F32" s="34" t="s">
        <v>334</v>
      </c>
      <c r="G32" s="13">
        <v>7</v>
      </c>
      <c r="H32" s="28">
        <v>8</v>
      </c>
      <c r="I32" s="13">
        <f t="shared" si="0"/>
        <v>7.7</v>
      </c>
      <c r="J32" s="12" t="str">
        <f t="shared" si="1"/>
        <v>B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506</v>
      </c>
      <c r="C33" s="33">
        <v>18810310496</v>
      </c>
      <c r="D33" s="34" t="s">
        <v>349</v>
      </c>
      <c r="E33" s="34" t="s">
        <v>98</v>
      </c>
      <c r="F33" s="34" t="s">
        <v>334</v>
      </c>
      <c r="G33" s="13">
        <v>7</v>
      </c>
      <c r="H33" s="28">
        <v>8</v>
      </c>
      <c r="I33" s="13">
        <f t="shared" si="0"/>
        <v>7.7</v>
      </c>
      <c r="J33" s="12" t="str">
        <f t="shared" si="1"/>
        <v>B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506</v>
      </c>
      <c r="C34" s="33">
        <v>18810310542</v>
      </c>
      <c r="D34" s="34" t="s">
        <v>350</v>
      </c>
      <c r="E34" s="34" t="s">
        <v>98</v>
      </c>
      <c r="F34" s="34" t="s">
        <v>334</v>
      </c>
      <c r="G34" s="13">
        <v>6</v>
      </c>
      <c r="H34" s="28">
        <v>8</v>
      </c>
      <c r="I34" s="13">
        <f t="shared" si="0"/>
        <v>7.4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506</v>
      </c>
      <c r="C35" s="33">
        <v>18810310486</v>
      </c>
      <c r="D35" s="34" t="s">
        <v>351</v>
      </c>
      <c r="E35" s="34" t="s">
        <v>98</v>
      </c>
      <c r="F35" s="34" t="s">
        <v>334</v>
      </c>
      <c r="G35" s="13">
        <v>7</v>
      </c>
      <c r="H35" s="28">
        <v>0</v>
      </c>
      <c r="I35" s="13">
        <f t="shared" si="0"/>
        <v>2.1</v>
      </c>
      <c r="J35" s="12" t="str">
        <f t="shared" si="1"/>
        <v>F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506</v>
      </c>
      <c r="C36" s="33">
        <v>18810310550</v>
      </c>
      <c r="D36" s="34" t="s">
        <v>352</v>
      </c>
      <c r="E36" s="34" t="s">
        <v>145</v>
      </c>
      <c r="F36" s="34" t="s">
        <v>334</v>
      </c>
      <c r="G36" s="13">
        <v>7</v>
      </c>
      <c r="H36" s="28">
        <v>0</v>
      </c>
      <c r="I36" s="13">
        <f t="shared" si="0"/>
        <v>2.1</v>
      </c>
      <c r="J36" s="12" t="str">
        <f t="shared" si="1"/>
        <v>F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506</v>
      </c>
      <c r="C37" s="33">
        <v>18810310534</v>
      </c>
      <c r="D37" s="34" t="s">
        <v>353</v>
      </c>
      <c r="E37" s="34" t="s">
        <v>149</v>
      </c>
      <c r="F37" s="34" t="s">
        <v>334</v>
      </c>
      <c r="G37" s="13">
        <v>8</v>
      </c>
      <c r="H37" s="28">
        <v>6</v>
      </c>
      <c r="I37" s="13">
        <f t="shared" si="0"/>
        <v>6.6</v>
      </c>
      <c r="J37" s="12" t="str">
        <f t="shared" si="1"/>
        <v>C+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506</v>
      </c>
      <c r="C38" s="33">
        <v>18810310503</v>
      </c>
      <c r="D38" s="34" t="s">
        <v>354</v>
      </c>
      <c r="E38" s="34" t="s">
        <v>104</v>
      </c>
      <c r="F38" s="34" t="s">
        <v>334</v>
      </c>
      <c r="G38" s="13">
        <v>7</v>
      </c>
      <c r="H38" s="28">
        <v>9</v>
      </c>
      <c r="I38" s="13">
        <f t="shared" si="0"/>
        <v>8.4</v>
      </c>
      <c r="J38" s="12" t="str">
        <f t="shared" si="1"/>
        <v>B+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506</v>
      </c>
      <c r="C39" s="33">
        <v>18810310474</v>
      </c>
      <c r="D39" s="34" t="s">
        <v>355</v>
      </c>
      <c r="E39" s="34" t="s">
        <v>104</v>
      </c>
      <c r="F39" s="34" t="s">
        <v>334</v>
      </c>
      <c r="G39" s="13">
        <v>7</v>
      </c>
      <c r="H39" s="28">
        <v>9</v>
      </c>
      <c r="I39" s="13">
        <f t="shared" si="0"/>
        <v>8.4</v>
      </c>
      <c r="J39" s="12" t="str">
        <f t="shared" si="1"/>
        <v>B+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506</v>
      </c>
      <c r="C40" s="33">
        <v>18810310650</v>
      </c>
      <c r="D40" s="34" t="s">
        <v>356</v>
      </c>
      <c r="E40" s="34" t="s">
        <v>205</v>
      </c>
      <c r="F40" s="34" t="s">
        <v>334</v>
      </c>
      <c r="G40" s="13">
        <v>6</v>
      </c>
      <c r="H40" s="28">
        <v>7</v>
      </c>
      <c r="I40" s="13">
        <f t="shared" si="0"/>
        <v>6.7</v>
      </c>
      <c r="J40" s="12" t="str">
        <f t="shared" si="1"/>
        <v>C+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506</v>
      </c>
      <c r="C41" s="33">
        <v>18810310553</v>
      </c>
      <c r="D41" s="34" t="s">
        <v>357</v>
      </c>
      <c r="E41" s="34" t="s">
        <v>106</v>
      </c>
      <c r="F41" s="34" t="s">
        <v>334</v>
      </c>
      <c r="G41" s="13">
        <v>7</v>
      </c>
      <c r="H41" s="28">
        <v>8</v>
      </c>
      <c r="I41" s="13">
        <f t="shared" si="0"/>
        <v>7.7</v>
      </c>
      <c r="J41" s="12" t="str">
        <f t="shared" si="1"/>
        <v>B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506</v>
      </c>
      <c r="C42" s="33">
        <v>18810310482</v>
      </c>
      <c r="D42" s="34" t="s">
        <v>358</v>
      </c>
      <c r="E42" s="34" t="s">
        <v>106</v>
      </c>
      <c r="F42" s="34" t="s">
        <v>334</v>
      </c>
      <c r="G42" s="13">
        <v>6</v>
      </c>
      <c r="H42" s="28">
        <v>0</v>
      </c>
      <c r="I42" s="13">
        <f t="shared" si="0"/>
        <v>1.8</v>
      </c>
      <c r="J42" s="12" t="str">
        <f t="shared" si="1"/>
        <v>F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506</v>
      </c>
      <c r="C43" s="33">
        <v>18810310475</v>
      </c>
      <c r="D43" s="34" t="s">
        <v>126</v>
      </c>
      <c r="E43" s="34" t="s">
        <v>106</v>
      </c>
      <c r="F43" s="34" t="s">
        <v>334</v>
      </c>
      <c r="G43" s="13">
        <v>6</v>
      </c>
      <c r="H43" s="28">
        <v>0</v>
      </c>
      <c r="I43" s="13">
        <f t="shared" si="0"/>
        <v>1.8</v>
      </c>
      <c r="J43" s="12" t="str">
        <f t="shared" si="1"/>
        <v>F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506</v>
      </c>
      <c r="C44" s="33">
        <v>18810320060</v>
      </c>
      <c r="D44" s="34" t="s">
        <v>61</v>
      </c>
      <c r="E44" s="34" t="s">
        <v>106</v>
      </c>
      <c r="F44" s="34" t="s">
        <v>334</v>
      </c>
      <c r="G44" s="13">
        <v>5</v>
      </c>
      <c r="H44" s="28">
        <v>0</v>
      </c>
      <c r="I44" s="13">
        <f t="shared" si="0"/>
        <v>1.5</v>
      </c>
      <c r="J44" s="12" t="str">
        <f t="shared" si="1"/>
        <v>F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506</v>
      </c>
      <c r="C45" s="33">
        <v>18810310513</v>
      </c>
      <c r="D45" s="34" t="s">
        <v>306</v>
      </c>
      <c r="E45" s="34" t="s">
        <v>156</v>
      </c>
      <c r="F45" s="34" t="s">
        <v>334</v>
      </c>
      <c r="G45" s="13">
        <v>7</v>
      </c>
      <c r="H45" s="28">
        <v>8</v>
      </c>
      <c r="I45" s="13">
        <f t="shared" si="0"/>
        <v>7.7</v>
      </c>
      <c r="J45" s="12" t="str">
        <f t="shared" si="1"/>
        <v>B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506</v>
      </c>
      <c r="C46" s="33">
        <v>18810310541</v>
      </c>
      <c r="D46" s="34" t="s">
        <v>306</v>
      </c>
      <c r="E46" s="34" t="s">
        <v>158</v>
      </c>
      <c r="F46" s="34" t="s">
        <v>334</v>
      </c>
      <c r="G46" s="13">
        <v>0</v>
      </c>
      <c r="H46" s="28">
        <v>0</v>
      </c>
      <c r="I46" s="13">
        <f t="shared" si="0"/>
        <v>0</v>
      </c>
      <c r="J46" s="12" t="str">
        <f t="shared" si="1"/>
        <v>F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506</v>
      </c>
      <c r="C47" s="33">
        <v>18810310464</v>
      </c>
      <c r="D47" s="34" t="s">
        <v>359</v>
      </c>
      <c r="E47" s="34" t="s">
        <v>162</v>
      </c>
      <c r="F47" s="34" t="s">
        <v>334</v>
      </c>
      <c r="G47" s="13">
        <v>7</v>
      </c>
      <c r="H47" s="28">
        <v>8</v>
      </c>
      <c r="I47" s="13">
        <f t="shared" si="0"/>
        <v>7.7</v>
      </c>
      <c r="J47" s="12" t="str">
        <f t="shared" si="1"/>
        <v>B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506</v>
      </c>
      <c r="C48" s="33">
        <v>18810310533</v>
      </c>
      <c r="D48" s="34" t="s">
        <v>360</v>
      </c>
      <c r="E48" s="34" t="s">
        <v>162</v>
      </c>
      <c r="F48" s="34" t="s">
        <v>334</v>
      </c>
      <c r="G48" s="13">
        <v>7</v>
      </c>
      <c r="H48" s="28">
        <v>8</v>
      </c>
      <c r="I48" s="13">
        <f t="shared" si="0"/>
        <v>7.7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506</v>
      </c>
      <c r="C49" s="33">
        <v>18810310465</v>
      </c>
      <c r="D49" s="34" t="s">
        <v>361</v>
      </c>
      <c r="E49" s="34" t="s">
        <v>162</v>
      </c>
      <c r="F49" s="34" t="s">
        <v>334</v>
      </c>
      <c r="G49" s="13">
        <v>6</v>
      </c>
      <c r="H49" s="28">
        <v>8</v>
      </c>
      <c r="I49" s="13">
        <f t="shared" si="0"/>
        <v>7.4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506</v>
      </c>
      <c r="C50" s="33">
        <v>18810310518</v>
      </c>
      <c r="D50" s="34" t="s">
        <v>303</v>
      </c>
      <c r="E50" s="34" t="s">
        <v>162</v>
      </c>
      <c r="F50" s="34" t="s">
        <v>334</v>
      </c>
      <c r="G50" s="13">
        <v>7</v>
      </c>
      <c r="H50" s="28">
        <v>9</v>
      </c>
      <c r="I50" s="13">
        <f t="shared" si="0"/>
        <v>8.4</v>
      </c>
      <c r="J50" s="12" t="str">
        <f t="shared" si="1"/>
        <v>B+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4" t="s">
        <v>506</v>
      </c>
      <c r="C51" s="33">
        <v>18810310505</v>
      </c>
      <c r="D51" s="34" t="s">
        <v>362</v>
      </c>
      <c r="E51" s="34" t="s">
        <v>162</v>
      </c>
      <c r="F51" s="34" t="s">
        <v>334</v>
      </c>
      <c r="G51" s="13">
        <v>8</v>
      </c>
      <c r="H51" s="28">
        <v>9</v>
      </c>
      <c r="I51" s="13">
        <f t="shared" si="0"/>
        <v>8.6999999999999993</v>
      </c>
      <c r="J51" s="12" t="str">
        <f t="shared" si="1"/>
        <v>A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506</v>
      </c>
      <c r="C52" s="33">
        <v>18810310660</v>
      </c>
      <c r="D52" s="34" t="s">
        <v>88</v>
      </c>
      <c r="E52" s="34" t="s">
        <v>162</v>
      </c>
      <c r="F52" s="34" t="s">
        <v>334</v>
      </c>
      <c r="G52" s="13">
        <v>6</v>
      </c>
      <c r="H52" s="28">
        <v>9</v>
      </c>
      <c r="I52" s="13">
        <f t="shared" si="0"/>
        <v>8.1</v>
      </c>
      <c r="J52" s="12" t="str">
        <f t="shared" si="1"/>
        <v>B+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4" t="s">
        <v>506</v>
      </c>
      <c r="C53" s="33">
        <v>18810310469</v>
      </c>
      <c r="D53" s="34" t="s">
        <v>44</v>
      </c>
      <c r="E53" s="34" t="s">
        <v>162</v>
      </c>
      <c r="F53" s="34" t="s">
        <v>334</v>
      </c>
      <c r="G53" s="13">
        <v>7</v>
      </c>
      <c r="H53" s="28">
        <v>8</v>
      </c>
      <c r="I53" s="13">
        <f t="shared" si="0"/>
        <v>7.7</v>
      </c>
      <c r="J53" s="12" t="str">
        <f t="shared" si="1"/>
        <v>B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4" t="s">
        <v>506</v>
      </c>
      <c r="C54" s="33">
        <v>18810310492</v>
      </c>
      <c r="D54" s="34" t="s">
        <v>323</v>
      </c>
      <c r="E54" s="34" t="s">
        <v>217</v>
      </c>
      <c r="F54" s="34" t="s">
        <v>334</v>
      </c>
      <c r="G54" s="13">
        <v>7</v>
      </c>
      <c r="H54" s="28">
        <v>9</v>
      </c>
      <c r="I54" s="13">
        <f t="shared" si="0"/>
        <v>8.4</v>
      </c>
      <c r="J54" s="12" t="str">
        <f t="shared" si="1"/>
        <v>B+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4" t="s">
        <v>506</v>
      </c>
      <c r="C55" s="33">
        <v>18810310458</v>
      </c>
      <c r="D55" s="34" t="s">
        <v>100</v>
      </c>
      <c r="E55" s="34" t="s">
        <v>363</v>
      </c>
      <c r="F55" s="34" t="s">
        <v>334</v>
      </c>
      <c r="G55" s="13">
        <v>7</v>
      </c>
      <c r="H55" s="28">
        <v>8</v>
      </c>
      <c r="I55" s="13">
        <f t="shared" si="0"/>
        <v>7.7</v>
      </c>
      <c r="J55" s="12" t="str">
        <f t="shared" si="1"/>
        <v>B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4" t="s">
        <v>506</v>
      </c>
      <c r="C56" s="33">
        <v>18810310536</v>
      </c>
      <c r="D56" s="34" t="s">
        <v>364</v>
      </c>
      <c r="E56" s="34" t="s">
        <v>365</v>
      </c>
      <c r="F56" s="34" t="s">
        <v>334</v>
      </c>
      <c r="G56" s="13">
        <v>8</v>
      </c>
      <c r="H56" s="28">
        <v>7</v>
      </c>
      <c r="I56" s="13">
        <f t="shared" si="0"/>
        <v>7.3</v>
      </c>
      <c r="J56" s="12" t="str">
        <f t="shared" si="1"/>
        <v>B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4" t="s">
        <v>506</v>
      </c>
      <c r="C57" s="33">
        <v>18810310476</v>
      </c>
      <c r="D57" s="34" t="s">
        <v>366</v>
      </c>
      <c r="E57" s="34" t="s">
        <v>222</v>
      </c>
      <c r="F57" s="34" t="s">
        <v>334</v>
      </c>
      <c r="G57" s="13">
        <v>7</v>
      </c>
      <c r="H57" s="28">
        <v>9</v>
      </c>
      <c r="I57" s="13">
        <f t="shared" si="0"/>
        <v>8.4</v>
      </c>
      <c r="J57" s="12" t="str">
        <f t="shared" si="1"/>
        <v>B+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4" t="s">
        <v>506</v>
      </c>
      <c r="C58" s="33">
        <v>18810310463</v>
      </c>
      <c r="D58" s="34" t="s">
        <v>367</v>
      </c>
      <c r="E58" s="34" t="s">
        <v>237</v>
      </c>
      <c r="F58" s="34" t="s">
        <v>334</v>
      </c>
      <c r="G58" s="13">
        <v>7</v>
      </c>
      <c r="H58" s="28">
        <v>10</v>
      </c>
      <c r="I58" s="13">
        <f t="shared" si="0"/>
        <v>9.1</v>
      </c>
      <c r="J58" s="12" t="str">
        <f t="shared" si="1"/>
        <v>A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4" t="s">
        <v>506</v>
      </c>
      <c r="C59" s="33">
        <v>18810310495</v>
      </c>
      <c r="D59" s="34" t="s">
        <v>189</v>
      </c>
      <c r="E59" s="34" t="s">
        <v>311</v>
      </c>
      <c r="F59" s="34" t="s">
        <v>334</v>
      </c>
      <c r="G59" s="13">
        <v>6</v>
      </c>
      <c r="H59" s="28">
        <v>8</v>
      </c>
      <c r="I59" s="13">
        <f t="shared" si="0"/>
        <v>7.4</v>
      </c>
      <c r="J59" s="12" t="str">
        <f t="shared" si="1"/>
        <v>B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4" t="s">
        <v>506</v>
      </c>
      <c r="C60" s="33">
        <v>18810310487</v>
      </c>
      <c r="D60" s="34" t="s">
        <v>368</v>
      </c>
      <c r="E60" s="34" t="s">
        <v>313</v>
      </c>
      <c r="F60" s="34" t="s">
        <v>334</v>
      </c>
      <c r="G60" s="13">
        <v>6</v>
      </c>
      <c r="H60" s="28">
        <v>9</v>
      </c>
      <c r="I60" s="13">
        <f t="shared" si="0"/>
        <v>8.1</v>
      </c>
      <c r="J60" s="12" t="str">
        <f t="shared" si="1"/>
        <v>B+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9">
        <v>54</v>
      </c>
      <c r="B61" s="44" t="s">
        <v>506</v>
      </c>
      <c r="C61" s="33">
        <v>18810310512</v>
      </c>
      <c r="D61" s="34" t="s">
        <v>61</v>
      </c>
      <c r="E61" s="34" t="s">
        <v>316</v>
      </c>
      <c r="F61" s="34" t="s">
        <v>334</v>
      </c>
      <c r="G61" s="13">
        <v>6</v>
      </c>
      <c r="H61" s="28">
        <v>0</v>
      </c>
      <c r="I61" s="13">
        <f t="shared" si="0"/>
        <v>1.8</v>
      </c>
      <c r="J61" s="12" t="str">
        <f t="shared" si="1"/>
        <v>F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x14ac:dyDescent="0.25">
      <c r="A62" s="9">
        <v>55</v>
      </c>
      <c r="B62" s="44" t="s">
        <v>506</v>
      </c>
      <c r="C62" s="33">
        <v>18810310462</v>
      </c>
      <c r="D62" s="34" t="s">
        <v>108</v>
      </c>
      <c r="E62" s="34" t="s">
        <v>369</v>
      </c>
      <c r="F62" s="34" t="s">
        <v>334</v>
      </c>
      <c r="G62" s="13">
        <v>6</v>
      </c>
      <c r="H62" s="28">
        <v>9</v>
      </c>
      <c r="I62" s="13">
        <f t="shared" si="0"/>
        <v>8.1</v>
      </c>
      <c r="J62" s="12" t="str">
        <f t="shared" si="1"/>
        <v>B+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x14ac:dyDescent="0.25">
      <c r="A63" s="9">
        <v>56</v>
      </c>
      <c r="B63" s="44" t="s">
        <v>506</v>
      </c>
      <c r="C63" s="33">
        <v>18810310525</v>
      </c>
      <c r="D63" s="34" t="s">
        <v>370</v>
      </c>
      <c r="E63" s="34" t="s">
        <v>164</v>
      </c>
      <c r="F63" s="34" t="s">
        <v>334</v>
      </c>
      <c r="G63" s="13">
        <v>8</v>
      </c>
      <c r="H63" s="28">
        <v>0</v>
      </c>
      <c r="I63" s="13">
        <f t="shared" si="0"/>
        <v>2.4</v>
      </c>
      <c r="J63" s="12" t="str">
        <f t="shared" si="1"/>
        <v>F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x14ac:dyDescent="0.25">
      <c r="A64" s="9">
        <v>57</v>
      </c>
      <c r="B64" s="44" t="s">
        <v>506</v>
      </c>
      <c r="C64" s="33">
        <v>18810310549</v>
      </c>
      <c r="D64" s="34" t="s">
        <v>371</v>
      </c>
      <c r="E64" s="34" t="s">
        <v>172</v>
      </c>
      <c r="F64" s="34" t="s">
        <v>334</v>
      </c>
      <c r="G64" s="13">
        <v>8</v>
      </c>
      <c r="H64" s="28">
        <v>5</v>
      </c>
      <c r="I64" s="13">
        <f t="shared" si="0"/>
        <v>5.9</v>
      </c>
      <c r="J64" s="12" t="str">
        <f t="shared" si="1"/>
        <v>C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x14ac:dyDescent="0.25">
      <c r="A65" s="9">
        <v>58</v>
      </c>
      <c r="B65" s="44" t="s">
        <v>506</v>
      </c>
      <c r="C65" s="33">
        <v>18810310514</v>
      </c>
      <c r="D65" s="34" t="s">
        <v>157</v>
      </c>
      <c r="E65" s="34" t="s">
        <v>172</v>
      </c>
      <c r="F65" s="34" t="s">
        <v>334</v>
      </c>
      <c r="G65" s="13">
        <v>7</v>
      </c>
      <c r="H65" s="28">
        <v>5</v>
      </c>
      <c r="I65" s="13">
        <f t="shared" si="0"/>
        <v>5.6</v>
      </c>
      <c r="J65" s="12" t="str">
        <f t="shared" si="1"/>
        <v>C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x14ac:dyDescent="0.25">
      <c r="A66" s="9">
        <v>59</v>
      </c>
      <c r="B66" s="44" t="s">
        <v>506</v>
      </c>
      <c r="C66" s="33">
        <v>18810310531</v>
      </c>
      <c r="D66" s="34" t="s">
        <v>372</v>
      </c>
      <c r="E66" s="34" t="s">
        <v>322</v>
      </c>
      <c r="F66" s="34" t="s">
        <v>334</v>
      </c>
      <c r="G66" s="13">
        <v>8</v>
      </c>
      <c r="H66" s="28">
        <v>0</v>
      </c>
      <c r="I66" s="13">
        <f t="shared" si="0"/>
        <v>2.4</v>
      </c>
      <c r="J66" s="12" t="str">
        <f t="shared" si="1"/>
        <v>F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x14ac:dyDescent="0.25">
      <c r="A67" s="9">
        <v>60</v>
      </c>
      <c r="B67" s="44" t="s">
        <v>506</v>
      </c>
      <c r="C67" s="33">
        <v>18810310509</v>
      </c>
      <c r="D67" s="34" t="s">
        <v>373</v>
      </c>
      <c r="E67" s="34" t="s">
        <v>374</v>
      </c>
      <c r="F67" s="34" t="s">
        <v>334</v>
      </c>
      <c r="G67" s="13">
        <v>7</v>
      </c>
      <c r="H67" s="28">
        <v>8</v>
      </c>
      <c r="I67" s="13">
        <f t="shared" si="0"/>
        <v>7.7</v>
      </c>
      <c r="J67" s="12" t="str">
        <f t="shared" si="1"/>
        <v>B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x14ac:dyDescent="0.25">
      <c r="A68" s="9">
        <v>61</v>
      </c>
      <c r="B68" s="44" t="s">
        <v>506</v>
      </c>
      <c r="C68" s="33">
        <v>18810310548</v>
      </c>
      <c r="D68" s="34" t="s">
        <v>171</v>
      </c>
      <c r="E68" s="34" t="s">
        <v>375</v>
      </c>
      <c r="F68" s="34" t="s">
        <v>334</v>
      </c>
      <c r="G68" s="13">
        <v>7</v>
      </c>
      <c r="H68" s="28">
        <v>7</v>
      </c>
      <c r="I68" s="13">
        <f t="shared" si="0"/>
        <v>7</v>
      </c>
      <c r="J68" s="12" t="str">
        <f t="shared" si="1"/>
        <v>B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x14ac:dyDescent="0.25">
      <c r="A69" s="9">
        <v>62</v>
      </c>
      <c r="B69" s="44" t="s">
        <v>506</v>
      </c>
      <c r="C69" s="33">
        <v>18810310481</v>
      </c>
      <c r="D69" s="34" t="s">
        <v>376</v>
      </c>
      <c r="E69" s="34" t="s">
        <v>377</v>
      </c>
      <c r="F69" s="34" t="s">
        <v>334</v>
      </c>
      <c r="G69" s="13">
        <v>7</v>
      </c>
      <c r="H69" s="28">
        <v>7</v>
      </c>
      <c r="I69" s="13">
        <f t="shared" si="0"/>
        <v>7</v>
      </c>
      <c r="J69" s="12" t="str">
        <f t="shared" si="1"/>
        <v>B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x14ac:dyDescent="0.25">
      <c r="A70" s="9">
        <v>63</v>
      </c>
      <c r="B70" s="44" t="s">
        <v>506</v>
      </c>
      <c r="C70" s="33">
        <v>18810310516</v>
      </c>
      <c r="D70" s="34" t="s">
        <v>196</v>
      </c>
      <c r="E70" s="34" t="s">
        <v>378</v>
      </c>
      <c r="F70" s="34" t="s">
        <v>334</v>
      </c>
      <c r="G70" s="13">
        <v>7</v>
      </c>
      <c r="H70" s="28">
        <v>3</v>
      </c>
      <c r="I70" s="13">
        <f t="shared" si="0"/>
        <v>4.2</v>
      </c>
      <c r="J70" s="12" t="str">
        <f t="shared" si="1"/>
        <v>D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x14ac:dyDescent="0.25">
      <c r="A71" s="9">
        <v>64</v>
      </c>
      <c r="B71" s="44" t="s">
        <v>506</v>
      </c>
      <c r="C71" s="33">
        <v>18810310506</v>
      </c>
      <c r="D71" s="34" t="s">
        <v>153</v>
      </c>
      <c r="E71" s="34" t="s">
        <v>379</v>
      </c>
      <c r="F71" s="34" t="s">
        <v>334</v>
      </c>
      <c r="G71" s="13">
        <v>6</v>
      </c>
      <c r="H71" s="28">
        <v>8</v>
      </c>
      <c r="I71" s="13">
        <f t="shared" si="0"/>
        <v>7.4</v>
      </c>
      <c r="J71" s="12" t="str">
        <f t="shared" si="1"/>
        <v>B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x14ac:dyDescent="0.25">
      <c r="A72" s="9">
        <v>65</v>
      </c>
      <c r="B72" s="44" t="s">
        <v>506</v>
      </c>
      <c r="C72" s="33">
        <v>18810310522</v>
      </c>
      <c r="D72" s="34" t="s">
        <v>54</v>
      </c>
      <c r="E72" s="34" t="s">
        <v>329</v>
      </c>
      <c r="F72" s="34" t="s">
        <v>334</v>
      </c>
      <c r="G72" s="13">
        <v>7</v>
      </c>
      <c r="H72" s="28">
        <v>8</v>
      </c>
      <c r="I72" s="13">
        <f t="shared" si="0"/>
        <v>7.7</v>
      </c>
      <c r="J72" s="12" t="str">
        <f t="shared" ref="J72:J80" si="2">IF(I72&gt;=8.45,"A",IF(I72&gt;=7.95,"B+",IF(I72&gt;=6.95,"B",IF(I72&gt;=6.45,"C+",IF(I72&gt;=5.45,"C",IF(I72&gt;=4.95,"D+",IF(I72&gt;=3.95,"D","F")))))))</f>
        <v>B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x14ac:dyDescent="0.25">
      <c r="A73" s="9">
        <v>66</v>
      </c>
      <c r="B73" s="44" t="s">
        <v>506</v>
      </c>
      <c r="C73" s="33">
        <v>18810310485</v>
      </c>
      <c r="D73" s="34" t="s">
        <v>380</v>
      </c>
      <c r="E73" s="34" t="s">
        <v>263</v>
      </c>
      <c r="F73" s="34" t="s">
        <v>334</v>
      </c>
      <c r="G73" s="13">
        <v>7</v>
      </c>
      <c r="H73" s="28">
        <v>5</v>
      </c>
      <c r="I73" s="13">
        <f t="shared" si="0"/>
        <v>5.6</v>
      </c>
      <c r="J73" s="12" t="str">
        <f t="shared" si="2"/>
        <v>C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x14ac:dyDescent="0.25">
      <c r="A74" s="9">
        <v>67</v>
      </c>
      <c r="B74" s="44" t="s">
        <v>506</v>
      </c>
      <c r="C74" s="33">
        <v>18810310544</v>
      </c>
      <c r="D74" s="34" t="s">
        <v>381</v>
      </c>
      <c r="E74" s="34" t="s">
        <v>382</v>
      </c>
      <c r="F74" s="34" t="s">
        <v>334</v>
      </c>
      <c r="G74" s="13">
        <v>6</v>
      </c>
      <c r="H74" s="28">
        <v>0</v>
      </c>
      <c r="I74" s="13">
        <f t="shared" ref="I74:I80" si="3">SUM(G74*3+H74*7)/10</f>
        <v>1.8</v>
      </c>
      <c r="J74" s="12" t="str">
        <f t="shared" si="2"/>
        <v>F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x14ac:dyDescent="0.25">
      <c r="A75" s="9">
        <v>68</v>
      </c>
      <c r="B75" s="44" t="s">
        <v>506</v>
      </c>
      <c r="C75" s="33">
        <v>18810310498</v>
      </c>
      <c r="D75" s="34" t="s">
        <v>94</v>
      </c>
      <c r="E75" s="34" t="s">
        <v>264</v>
      </c>
      <c r="F75" s="34" t="s">
        <v>334</v>
      </c>
      <c r="G75" s="13">
        <v>7</v>
      </c>
      <c r="H75" s="28">
        <v>5</v>
      </c>
      <c r="I75" s="13">
        <f t="shared" si="3"/>
        <v>5.6</v>
      </c>
      <c r="J75" s="12" t="str">
        <f t="shared" si="2"/>
        <v>C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x14ac:dyDescent="0.25">
      <c r="A76" s="9">
        <v>69</v>
      </c>
      <c r="B76" s="44" t="s">
        <v>506</v>
      </c>
      <c r="C76" s="33">
        <v>18810310466</v>
      </c>
      <c r="D76" s="34" t="s">
        <v>100</v>
      </c>
      <c r="E76" s="34" t="s">
        <v>264</v>
      </c>
      <c r="F76" s="34" t="s">
        <v>334</v>
      </c>
      <c r="G76" s="13">
        <v>7</v>
      </c>
      <c r="H76" s="28">
        <v>9</v>
      </c>
      <c r="I76" s="13">
        <f t="shared" si="3"/>
        <v>8.4</v>
      </c>
      <c r="J76" s="12" t="str">
        <f t="shared" si="2"/>
        <v>B+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x14ac:dyDescent="0.25">
      <c r="A77" s="9">
        <v>70</v>
      </c>
      <c r="B77" s="44" t="s">
        <v>506</v>
      </c>
      <c r="C77" s="33">
        <v>18810310502</v>
      </c>
      <c r="D77" s="34" t="s">
        <v>383</v>
      </c>
      <c r="E77" s="34" t="s">
        <v>384</v>
      </c>
      <c r="F77" s="34" t="s">
        <v>334</v>
      </c>
      <c r="G77" s="13">
        <v>7</v>
      </c>
      <c r="H77" s="28">
        <v>9</v>
      </c>
      <c r="I77" s="13">
        <f t="shared" si="3"/>
        <v>8.4</v>
      </c>
      <c r="J77" s="12" t="str">
        <f t="shared" si="2"/>
        <v>B+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x14ac:dyDescent="0.25">
      <c r="A78" s="9">
        <v>71</v>
      </c>
      <c r="B78" s="44" t="s">
        <v>506</v>
      </c>
      <c r="C78" s="33">
        <v>18810310530</v>
      </c>
      <c r="D78" s="34" t="s">
        <v>385</v>
      </c>
      <c r="E78" s="34" t="s">
        <v>384</v>
      </c>
      <c r="F78" s="34" t="s">
        <v>334</v>
      </c>
      <c r="G78" s="13">
        <v>7</v>
      </c>
      <c r="H78" s="28">
        <v>9</v>
      </c>
      <c r="I78" s="13">
        <f t="shared" si="3"/>
        <v>8.4</v>
      </c>
      <c r="J78" s="12" t="str">
        <f t="shared" si="2"/>
        <v>B+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x14ac:dyDescent="0.25">
      <c r="A79" s="9">
        <v>72</v>
      </c>
      <c r="B79" s="44" t="s">
        <v>506</v>
      </c>
      <c r="C79" s="33">
        <v>18810310543</v>
      </c>
      <c r="D79" s="34" t="s">
        <v>386</v>
      </c>
      <c r="E79" s="34" t="s">
        <v>387</v>
      </c>
      <c r="F79" s="34" t="s">
        <v>334</v>
      </c>
      <c r="G79" s="13">
        <v>7</v>
      </c>
      <c r="H79" s="28">
        <v>8</v>
      </c>
      <c r="I79" s="13">
        <f t="shared" si="3"/>
        <v>7.7</v>
      </c>
      <c r="J79" s="12" t="str">
        <f t="shared" si="2"/>
        <v>B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x14ac:dyDescent="0.25">
      <c r="A80" s="9">
        <v>73</v>
      </c>
      <c r="B80" s="44" t="s">
        <v>506</v>
      </c>
      <c r="C80" s="33">
        <v>18810310545</v>
      </c>
      <c r="D80" s="34" t="s">
        <v>388</v>
      </c>
      <c r="E80" s="34" t="s">
        <v>268</v>
      </c>
      <c r="F80" s="34" t="s">
        <v>334</v>
      </c>
      <c r="G80" s="13">
        <v>6</v>
      </c>
      <c r="H80" s="28">
        <v>8</v>
      </c>
      <c r="I80" s="13">
        <f t="shared" si="3"/>
        <v>7.4</v>
      </c>
      <c r="J80" s="12" t="str">
        <f t="shared" si="2"/>
        <v>B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59" t="s">
        <v>18</v>
      </c>
      <c r="B81" s="55"/>
      <c r="C81" s="55"/>
      <c r="D81" s="55"/>
      <c r="E81" s="55"/>
      <c r="F81" s="55"/>
      <c r="G81" s="55"/>
      <c r="H81" s="55"/>
      <c r="I81" s="55"/>
      <c r="J81" s="5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 t="s">
        <v>19</v>
      </c>
      <c r="B82" s="2"/>
      <c r="C82" s="2"/>
      <c r="D82" s="2"/>
      <c r="E82" s="2"/>
      <c r="F82" s="2"/>
      <c r="G82" s="5"/>
      <c r="H82" s="2"/>
      <c r="I82" s="5"/>
      <c r="J82" s="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5"/>
      <c r="H83" s="2"/>
      <c r="I83" s="5"/>
      <c r="J83" s="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5"/>
      <c r="H84" s="2"/>
      <c r="I84" s="5"/>
      <c r="J84" s="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14" t="s">
        <v>20</v>
      </c>
      <c r="G85" s="5"/>
      <c r="H85" s="2"/>
      <c r="I85" s="5"/>
      <c r="J85" s="5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14"/>
      <c r="C86" s="2"/>
      <c r="D86" s="2"/>
      <c r="E86" s="2"/>
      <c r="F86" s="14" t="s">
        <v>21</v>
      </c>
      <c r="G86" s="5"/>
      <c r="H86" s="2"/>
      <c r="I86" s="5"/>
      <c r="J86" s="5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21" customHeight="1" x14ac:dyDescent="0.25">
      <c r="A87" s="58" t="s">
        <v>22</v>
      </c>
      <c r="B87" s="55"/>
      <c r="C87" s="55"/>
      <c r="D87" s="16"/>
      <c r="E87" s="16"/>
      <c r="F87" s="58" t="s">
        <v>23</v>
      </c>
      <c r="G87" s="55"/>
      <c r="H87" s="55"/>
      <c r="I87" s="55"/>
      <c r="J87" s="5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16"/>
      <c r="B88" s="16"/>
      <c r="C88" s="16"/>
      <c r="D88" s="16"/>
      <c r="E88" s="16"/>
      <c r="F88" s="16"/>
      <c r="G88" s="42"/>
      <c r="H88" s="18"/>
      <c r="I88" s="42"/>
      <c r="J88" s="4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19"/>
      <c r="B89" s="19"/>
      <c r="C89" s="19"/>
      <c r="D89" s="16"/>
      <c r="E89" s="16"/>
      <c r="F89" s="16"/>
      <c r="G89" s="42"/>
      <c r="H89" s="16"/>
      <c r="I89" s="40"/>
      <c r="J89" s="40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19"/>
      <c r="B90" s="19"/>
      <c r="C90" s="19"/>
      <c r="D90" s="16"/>
      <c r="E90" s="16"/>
      <c r="F90" s="16"/>
      <c r="G90" s="20"/>
      <c r="H90" s="16"/>
      <c r="I90" s="40"/>
      <c r="J90" s="4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49" t="s">
        <v>24</v>
      </c>
      <c r="B91" s="50"/>
      <c r="C91" s="50"/>
      <c r="D91" s="26"/>
      <c r="E91" s="26"/>
      <c r="F91" s="51" t="s">
        <v>498</v>
      </c>
      <c r="G91" s="50"/>
      <c r="H91" s="50"/>
      <c r="I91" s="50"/>
      <c r="J91" s="50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1"/>
      <c r="B92" s="21"/>
      <c r="C92" s="21"/>
      <c r="D92" s="2"/>
      <c r="E92" s="2"/>
      <c r="F92" s="2"/>
      <c r="G92" s="5"/>
      <c r="H92" s="2"/>
      <c r="I92" s="22"/>
      <c r="J92" s="2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1"/>
      <c r="B93" s="21"/>
      <c r="C93" s="21"/>
      <c r="D93" s="2"/>
      <c r="E93" s="2"/>
      <c r="F93" s="2"/>
      <c r="G93" s="5"/>
      <c r="H93" s="2"/>
      <c r="I93" s="22"/>
      <c r="J93" s="2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5"/>
      <c r="H94" s="6"/>
      <c r="I94" s="5"/>
      <c r="J94" s="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2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2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2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2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2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 x14ac:dyDescent="0.25">
      <c r="A1006" s="2"/>
      <c r="B1006" s="2"/>
      <c r="C1006" s="2"/>
      <c r="D1006" s="2"/>
      <c r="E1006" s="2"/>
      <c r="F1006" s="2"/>
      <c r="G1006" s="23"/>
      <c r="H1006" s="6"/>
      <c r="I1006" s="23"/>
      <c r="J1006" s="5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 customHeight="1" x14ac:dyDescent="0.25">
      <c r="A1007" s="2"/>
      <c r="B1007" s="2"/>
      <c r="C1007" s="2"/>
      <c r="D1007" s="2"/>
      <c r="E1007" s="2"/>
      <c r="F1007" s="2"/>
      <c r="G1007" s="23"/>
      <c r="H1007" s="6"/>
      <c r="I1007" s="23"/>
      <c r="J1007" s="5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75" customHeight="1" x14ac:dyDescent="0.25">
      <c r="A1008" s="2"/>
      <c r="B1008" s="2"/>
      <c r="C1008" s="2"/>
      <c r="D1008" s="2"/>
      <c r="E1008" s="2"/>
      <c r="F1008" s="2"/>
      <c r="G1008" s="23"/>
      <c r="H1008" s="6"/>
      <c r="I1008" s="23"/>
      <c r="J1008" s="5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5.75" customHeight="1" x14ac:dyDescent="0.25">
      <c r="A1009" s="2"/>
      <c r="B1009" s="2"/>
      <c r="C1009" s="2"/>
      <c r="D1009" s="2"/>
      <c r="E1009" s="2"/>
      <c r="F1009" s="2"/>
      <c r="G1009" s="23"/>
      <c r="H1009" s="6"/>
      <c r="I1009" s="23"/>
      <c r="J1009" s="5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5.75" customHeight="1" x14ac:dyDescent="0.25">
      <c r="A1010" s="2"/>
      <c r="B1010" s="2"/>
      <c r="C1010" s="2"/>
      <c r="D1010" s="2"/>
      <c r="E1010" s="2"/>
      <c r="F1010" s="2"/>
      <c r="G1010" s="23"/>
      <c r="H1010" s="6"/>
      <c r="I1010" s="23"/>
      <c r="J1010" s="5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5.75" customHeight="1" x14ac:dyDescent="0.25">
      <c r="A1011" s="2"/>
      <c r="B1011" s="2"/>
      <c r="C1011" s="2"/>
      <c r="D1011" s="2"/>
      <c r="E1011" s="2"/>
      <c r="F1011" s="2"/>
      <c r="G1011" s="23"/>
      <c r="H1011" s="6"/>
      <c r="I1011" s="23"/>
      <c r="J1011" s="5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5.75" customHeight="1" x14ac:dyDescent="0.25">
      <c r="A1012" s="2"/>
      <c r="B1012" s="2"/>
      <c r="C1012" s="2"/>
      <c r="D1012" s="2"/>
      <c r="E1012" s="2"/>
      <c r="F1012" s="2"/>
      <c r="G1012" s="23"/>
      <c r="H1012" s="6"/>
      <c r="I1012" s="23"/>
      <c r="J1012" s="5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5.75" customHeight="1" x14ac:dyDescent="0.25">
      <c r="A1013" s="2"/>
      <c r="B1013" s="2"/>
      <c r="C1013" s="2"/>
      <c r="D1013" s="2"/>
      <c r="E1013" s="2"/>
      <c r="F1013" s="2"/>
      <c r="G1013" s="23"/>
      <c r="H1013" s="6"/>
      <c r="I1013" s="23"/>
      <c r="J1013" s="5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5.75" customHeight="1" x14ac:dyDescent="0.25">
      <c r="A1014" s="2"/>
      <c r="B1014" s="2"/>
      <c r="C1014" s="2"/>
      <c r="D1014" s="2"/>
      <c r="E1014" s="2"/>
      <c r="F1014" s="2"/>
      <c r="G1014" s="23"/>
      <c r="H1014" s="6"/>
      <c r="I1014" s="23"/>
      <c r="J1014" s="5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5.75" customHeight="1" x14ac:dyDescent="0.25">
      <c r="A1015" s="2"/>
      <c r="B1015" s="2"/>
      <c r="C1015" s="2"/>
      <c r="D1015" s="2"/>
      <c r="E1015" s="2"/>
      <c r="F1015" s="2"/>
      <c r="G1015" s="23"/>
      <c r="H1015" s="6"/>
      <c r="I1015" s="23"/>
      <c r="J1015" s="5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5.75" customHeight="1" x14ac:dyDescent="0.25">
      <c r="A1016" s="2"/>
      <c r="B1016" s="2"/>
      <c r="C1016" s="2"/>
      <c r="D1016" s="2"/>
      <c r="E1016" s="2"/>
      <c r="F1016" s="2"/>
      <c r="G1016" s="23"/>
      <c r="H1016" s="6"/>
      <c r="I1016" s="23"/>
      <c r="J1016" s="5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5.75" customHeight="1" x14ac:dyDescent="0.25">
      <c r="A1017" s="2"/>
      <c r="B1017" s="2"/>
      <c r="C1017" s="2"/>
      <c r="D1017" s="2"/>
      <c r="E1017" s="2"/>
      <c r="F1017" s="2"/>
      <c r="G1017" s="23"/>
      <c r="H1017" s="6"/>
      <c r="I1017" s="23"/>
      <c r="J1017" s="5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5.75" customHeight="1" x14ac:dyDescent="0.25">
      <c r="A1018" s="2"/>
      <c r="B1018" s="2"/>
      <c r="C1018" s="2"/>
      <c r="D1018" s="2"/>
      <c r="E1018" s="2"/>
      <c r="F1018" s="2"/>
      <c r="G1018" s="23"/>
      <c r="H1018" s="6"/>
      <c r="I1018" s="23"/>
      <c r="J1018" s="5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15.75" customHeight="1" x14ac:dyDescent="0.25">
      <c r="A1019" s="2"/>
      <c r="B1019" s="2"/>
      <c r="C1019" s="2"/>
      <c r="D1019" s="2"/>
      <c r="E1019" s="2"/>
      <c r="F1019" s="2"/>
      <c r="G1019" s="23"/>
      <c r="H1019" s="6"/>
      <c r="I1019" s="23"/>
      <c r="J1019" s="5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15.75" customHeight="1" x14ac:dyDescent="0.25">
      <c r="A1020" s="2"/>
      <c r="B1020" s="2"/>
      <c r="C1020" s="2"/>
      <c r="D1020" s="2"/>
      <c r="E1020" s="2"/>
      <c r="F1020" s="2"/>
      <c r="G1020" s="23"/>
      <c r="H1020" s="6"/>
      <c r="I1020" s="23"/>
      <c r="J1020" s="5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15.75" customHeight="1" x14ac:dyDescent="0.25">
      <c r="A1021" s="2"/>
      <c r="B1021" s="2"/>
      <c r="C1021" s="2"/>
      <c r="D1021" s="2"/>
      <c r="E1021" s="2"/>
      <c r="F1021" s="2"/>
      <c r="G1021" s="23"/>
      <c r="H1021" s="6"/>
      <c r="I1021" s="23"/>
      <c r="J1021" s="5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15.75" customHeight="1" x14ac:dyDescent="0.25">
      <c r="A1022" s="2"/>
      <c r="B1022" s="2"/>
      <c r="C1022" s="2"/>
      <c r="D1022" s="2"/>
      <c r="E1022" s="2"/>
      <c r="F1022" s="2"/>
      <c r="G1022" s="23"/>
      <c r="H1022" s="6"/>
      <c r="I1022" s="23"/>
      <c r="J1022" s="5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  <row r="1023" spans="1:25" ht="15.75" customHeight="1" x14ac:dyDescent="0.25">
      <c r="A1023" s="2"/>
      <c r="B1023" s="2"/>
      <c r="C1023" s="2"/>
      <c r="D1023" s="2"/>
      <c r="E1023" s="2"/>
      <c r="F1023" s="2"/>
      <c r="G1023" s="23"/>
      <c r="H1023" s="6"/>
      <c r="I1023" s="23"/>
      <c r="J1023" s="5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</row>
    <row r="1024" spans="1:25" ht="15.75" customHeight="1" x14ac:dyDescent="0.25">
      <c r="A1024" s="2"/>
      <c r="B1024" s="2"/>
      <c r="C1024" s="2"/>
      <c r="D1024" s="2"/>
      <c r="E1024" s="2"/>
      <c r="F1024" s="2"/>
      <c r="G1024" s="23"/>
      <c r="H1024" s="6"/>
      <c r="I1024" s="23"/>
      <c r="J1024" s="5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</row>
    <row r="1025" spans="1:25" ht="15.75" customHeight="1" x14ac:dyDescent="0.25">
      <c r="A1025" s="2"/>
      <c r="B1025" s="2"/>
      <c r="C1025" s="2"/>
      <c r="D1025" s="2"/>
      <c r="E1025" s="2"/>
      <c r="F1025" s="2"/>
      <c r="G1025" s="23"/>
      <c r="H1025" s="6"/>
      <c r="I1025" s="23"/>
      <c r="J1025" s="5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</row>
  </sheetData>
  <mergeCells count="16">
    <mergeCell ref="A81:J81"/>
    <mergeCell ref="A87:C87"/>
    <mergeCell ref="F87:J87"/>
    <mergeCell ref="A91:C91"/>
    <mergeCell ref="F91:J91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4"/>
  <sheetViews>
    <sheetView tabSelected="1" workbookViewId="0">
      <pane ySplit="7" topLeftCell="A74" activePane="bottomLeft" state="frozen"/>
      <selection pane="bottomLeft" activeCell="O39" sqref="O39"/>
    </sheetView>
  </sheetViews>
  <sheetFormatPr defaultColWidth="14.42578125" defaultRowHeight="15" customHeight="1" x14ac:dyDescent="0.2"/>
  <cols>
    <col min="1" max="1" width="4.42578125" style="30" customWidth="1"/>
    <col min="2" max="2" width="11.28515625" style="30" customWidth="1"/>
    <col min="3" max="3" width="15.85546875" style="30" customWidth="1"/>
    <col min="4" max="4" width="19" style="30" customWidth="1"/>
    <col min="5" max="5" width="9.85546875" style="30" customWidth="1"/>
    <col min="6" max="6" width="13.5703125" style="30" customWidth="1"/>
    <col min="7" max="8" width="8.85546875" style="30" customWidth="1"/>
    <col min="9" max="9" width="7.5703125" style="30" customWidth="1"/>
    <col min="10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508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3" t="s">
        <v>500</v>
      </c>
      <c r="E4" s="31"/>
      <c r="F4" s="20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53"/>
      <c r="G7" s="53"/>
      <c r="H7" s="53"/>
      <c r="I7" s="8" t="s">
        <v>504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4" t="s">
        <v>506</v>
      </c>
      <c r="C8" s="33">
        <v>18810310605</v>
      </c>
      <c r="D8" s="34" t="s">
        <v>389</v>
      </c>
      <c r="E8" s="34" t="s">
        <v>45</v>
      </c>
      <c r="F8" s="34" t="s">
        <v>390</v>
      </c>
      <c r="G8" s="13">
        <v>7</v>
      </c>
      <c r="H8" s="28">
        <v>5</v>
      </c>
      <c r="I8" s="13">
        <f t="shared" ref="I8:I73" si="0">SUM(G8*3+H8*7)/10</f>
        <v>5.6</v>
      </c>
      <c r="J8" s="12" t="str">
        <f t="shared" ref="J8:J71" si="1">IF(I8&gt;=8.45,"A",IF(I8&gt;=7.95,"B+",IF(I8&gt;=6.95,"B",IF(I8&gt;=6.45,"C+",IF(I8&gt;=5.45,"C",IF(I8&gt;=4.95,"D+",IF(I8&gt;=3.95,"D","F")))))))</f>
        <v>C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4" t="s">
        <v>506</v>
      </c>
      <c r="C9" s="33">
        <v>18810310627</v>
      </c>
      <c r="D9" s="34" t="s">
        <v>79</v>
      </c>
      <c r="E9" s="34" t="s">
        <v>45</v>
      </c>
      <c r="F9" s="34" t="s">
        <v>390</v>
      </c>
      <c r="G9" s="13">
        <v>6</v>
      </c>
      <c r="H9" s="28">
        <v>9</v>
      </c>
      <c r="I9" s="13">
        <f t="shared" si="0"/>
        <v>8.1</v>
      </c>
      <c r="J9" s="12" t="str">
        <f t="shared" si="1"/>
        <v>B+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4" t="s">
        <v>506</v>
      </c>
      <c r="C10" s="33">
        <v>18810310617</v>
      </c>
      <c r="D10" s="34" t="s">
        <v>391</v>
      </c>
      <c r="E10" s="34" t="s">
        <v>392</v>
      </c>
      <c r="F10" s="34" t="s">
        <v>390</v>
      </c>
      <c r="G10" s="13">
        <v>8</v>
      </c>
      <c r="H10" s="28">
        <v>0</v>
      </c>
      <c r="I10" s="13">
        <f t="shared" si="0"/>
        <v>2.4</v>
      </c>
      <c r="J10" s="12" t="str">
        <f t="shared" si="1"/>
        <v>F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4" t="s">
        <v>506</v>
      </c>
      <c r="C11" s="33">
        <v>18810310609</v>
      </c>
      <c r="D11" s="34" t="s">
        <v>130</v>
      </c>
      <c r="E11" s="34" t="s">
        <v>65</v>
      </c>
      <c r="F11" s="34" t="s">
        <v>390</v>
      </c>
      <c r="G11" s="13">
        <v>7</v>
      </c>
      <c r="H11" s="28">
        <v>8</v>
      </c>
      <c r="I11" s="13">
        <f t="shared" si="0"/>
        <v>7.7</v>
      </c>
      <c r="J11" s="12" t="str">
        <f t="shared" si="1"/>
        <v>B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4" t="s">
        <v>506</v>
      </c>
      <c r="C12" s="33">
        <v>18810310593</v>
      </c>
      <c r="D12" s="34" t="s">
        <v>393</v>
      </c>
      <c r="E12" s="34" t="s">
        <v>394</v>
      </c>
      <c r="F12" s="34" t="s">
        <v>390</v>
      </c>
      <c r="G12" s="13">
        <v>7</v>
      </c>
      <c r="H12" s="28">
        <v>9</v>
      </c>
      <c r="I12" s="13">
        <f t="shared" si="0"/>
        <v>8.4</v>
      </c>
      <c r="J12" s="12" t="str">
        <f t="shared" si="1"/>
        <v>B+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4" t="s">
        <v>506</v>
      </c>
      <c r="C13" s="33">
        <v>18810310562</v>
      </c>
      <c r="D13" s="34" t="s">
        <v>395</v>
      </c>
      <c r="E13" s="34" t="s">
        <v>67</v>
      </c>
      <c r="F13" s="34" t="s">
        <v>390</v>
      </c>
      <c r="G13" s="13">
        <v>7</v>
      </c>
      <c r="H13" s="28">
        <v>9</v>
      </c>
      <c r="I13" s="13">
        <f t="shared" si="0"/>
        <v>8.4</v>
      </c>
      <c r="J13" s="12" t="str">
        <f t="shared" si="1"/>
        <v>B+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4" t="s">
        <v>506</v>
      </c>
      <c r="C14" s="33">
        <v>18810310579</v>
      </c>
      <c r="D14" s="34" t="s">
        <v>215</v>
      </c>
      <c r="E14" s="34" t="s">
        <v>67</v>
      </c>
      <c r="F14" s="34" t="s">
        <v>390</v>
      </c>
      <c r="G14" s="13">
        <v>7</v>
      </c>
      <c r="H14" s="28">
        <v>0</v>
      </c>
      <c r="I14" s="13">
        <f t="shared" si="0"/>
        <v>2.1</v>
      </c>
      <c r="J14" s="12" t="str">
        <f t="shared" si="1"/>
        <v>F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4" t="s">
        <v>506</v>
      </c>
      <c r="C15" s="33">
        <v>18810310566</v>
      </c>
      <c r="D15" s="34" t="s">
        <v>396</v>
      </c>
      <c r="E15" s="34" t="s">
        <v>67</v>
      </c>
      <c r="F15" s="34" t="s">
        <v>390</v>
      </c>
      <c r="G15" s="13">
        <v>7</v>
      </c>
      <c r="H15" s="28">
        <v>8</v>
      </c>
      <c r="I15" s="13">
        <f t="shared" si="0"/>
        <v>7.7</v>
      </c>
      <c r="J15" s="12" t="str">
        <f t="shared" si="1"/>
        <v>B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4" t="s">
        <v>506</v>
      </c>
      <c r="C16" s="33">
        <v>18810310611</v>
      </c>
      <c r="D16" s="34" t="s">
        <v>178</v>
      </c>
      <c r="E16" s="34" t="s">
        <v>67</v>
      </c>
      <c r="F16" s="34" t="s">
        <v>390</v>
      </c>
      <c r="G16" s="13">
        <v>7</v>
      </c>
      <c r="H16" s="28">
        <v>8</v>
      </c>
      <c r="I16" s="13">
        <f t="shared" si="0"/>
        <v>7.7</v>
      </c>
      <c r="J16" s="12" t="str">
        <f t="shared" si="1"/>
        <v>B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4" t="s">
        <v>506</v>
      </c>
      <c r="C17" s="33">
        <v>18810310555</v>
      </c>
      <c r="D17" s="34" t="s">
        <v>282</v>
      </c>
      <c r="E17" s="34" t="s">
        <v>67</v>
      </c>
      <c r="F17" s="34" t="s">
        <v>390</v>
      </c>
      <c r="G17" s="13">
        <v>7</v>
      </c>
      <c r="H17" s="28">
        <v>9</v>
      </c>
      <c r="I17" s="13">
        <f t="shared" si="0"/>
        <v>8.4</v>
      </c>
      <c r="J17" s="12" t="str">
        <f t="shared" si="1"/>
        <v>B+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4" t="s">
        <v>506</v>
      </c>
      <c r="C18" s="33">
        <v>18810310619</v>
      </c>
      <c r="D18" s="34" t="s">
        <v>198</v>
      </c>
      <c r="E18" s="34" t="s">
        <v>69</v>
      </c>
      <c r="F18" s="34" t="s">
        <v>390</v>
      </c>
      <c r="G18" s="13">
        <v>0</v>
      </c>
      <c r="H18" s="28">
        <v>0</v>
      </c>
      <c r="I18" s="13">
        <f t="shared" si="0"/>
        <v>0</v>
      </c>
      <c r="J18" s="12" t="str">
        <f t="shared" si="1"/>
        <v>F</v>
      </c>
      <c r="K18" s="2" t="s">
        <v>515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4" t="s">
        <v>506</v>
      </c>
      <c r="C19" s="33">
        <v>18810310624</v>
      </c>
      <c r="D19" s="34" t="s">
        <v>85</v>
      </c>
      <c r="E19" s="34" t="s">
        <v>72</v>
      </c>
      <c r="F19" s="34" t="s">
        <v>390</v>
      </c>
      <c r="G19" s="13">
        <v>7</v>
      </c>
      <c r="H19" s="28">
        <v>9</v>
      </c>
      <c r="I19" s="13">
        <f t="shared" si="0"/>
        <v>8.4</v>
      </c>
      <c r="J19" s="12" t="str">
        <f t="shared" si="1"/>
        <v>B+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4" t="s">
        <v>506</v>
      </c>
      <c r="C20" s="33">
        <v>18810310592</v>
      </c>
      <c r="D20" s="34" t="s">
        <v>397</v>
      </c>
      <c r="E20" s="34" t="s">
        <v>72</v>
      </c>
      <c r="F20" s="34" t="s">
        <v>390</v>
      </c>
      <c r="G20" s="13">
        <v>8</v>
      </c>
      <c r="H20" s="28">
        <v>9</v>
      </c>
      <c r="I20" s="13">
        <f t="shared" si="0"/>
        <v>8.6999999999999993</v>
      </c>
      <c r="J20" s="12" t="str">
        <f t="shared" si="1"/>
        <v>A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4" t="s">
        <v>506</v>
      </c>
      <c r="C21" s="33">
        <v>18810310588</v>
      </c>
      <c r="D21" s="34" t="s">
        <v>143</v>
      </c>
      <c r="E21" s="34" t="s">
        <v>285</v>
      </c>
      <c r="F21" s="34" t="s">
        <v>390</v>
      </c>
      <c r="G21" s="13">
        <v>8</v>
      </c>
      <c r="H21" s="28">
        <v>8</v>
      </c>
      <c r="I21" s="13">
        <f t="shared" si="0"/>
        <v>8</v>
      </c>
      <c r="J21" s="12" t="str">
        <f t="shared" si="1"/>
        <v>B+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4" t="s">
        <v>506</v>
      </c>
      <c r="C22" s="33">
        <v>18810310576</v>
      </c>
      <c r="D22" s="34" t="s">
        <v>398</v>
      </c>
      <c r="E22" s="34" t="s">
        <v>399</v>
      </c>
      <c r="F22" s="34" t="s">
        <v>390</v>
      </c>
      <c r="G22" s="13">
        <v>8</v>
      </c>
      <c r="H22" s="28">
        <v>8</v>
      </c>
      <c r="I22" s="13">
        <f t="shared" si="0"/>
        <v>8</v>
      </c>
      <c r="J22" s="12" t="str">
        <f t="shared" si="1"/>
        <v>B+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4" t="s">
        <v>506</v>
      </c>
      <c r="C23" s="33">
        <v>18810310625</v>
      </c>
      <c r="D23" s="34" t="s">
        <v>400</v>
      </c>
      <c r="E23" s="34" t="s">
        <v>399</v>
      </c>
      <c r="F23" s="34" t="s">
        <v>390</v>
      </c>
      <c r="G23" s="13">
        <v>7</v>
      </c>
      <c r="H23" s="28">
        <v>9</v>
      </c>
      <c r="I23" s="13">
        <f t="shared" si="0"/>
        <v>8.4</v>
      </c>
      <c r="J23" s="12" t="str">
        <f t="shared" si="1"/>
        <v>B+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506</v>
      </c>
      <c r="C24" s="33">
        <v>18810310642</v>
      </c>
      <c r="D24" s="34" t="s">
        <v>401</v>
      </c>
      <c r="E24" s="34" t="s">
        <v>402</v>
      </c>
      <c r="F24" s="34" t="s">
        <v>390</v>
      </c>
      <c r="G24" s="13">
        <v>7</v>
      </c>
      <c r="H24" s="28">
        <v>9</v>
      </c>
      <c r="I24" s="13">
        <f t="shared" si="0"/>
        <v>8.4</v>
      </c>
      <c r="J24" s="12" t="str">
        <f t="shared" si="1"/>
        <v>B+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506</v>
      </c>
      <c r="C25" s="33">
        <v>18810310559</v>
      </c>
      <c r="D25" s="34" t="s">
        <v>100</v>
      </c>
      <c r="E25" s="34" t="s">
        <v>190</v>
      </c>
      <c r="F25" s="34" t="s">
        <v>390</v>
      </c>
      <c r="G25" s="13">
        <v>6</v>
      </c>
      <c r="H25" s="28">
        <v>9</v>
      </c>
      <c r="I25" s="13">
        <f t="shared" si="0"/>
        <v>8.1</v>
      </c>
      <c r="J25" s="12" t="str">
        <f t="shared" si="1"/>
        <v>B+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506</v>
      </c>
      <c r="C26" s="33">
        <v>18810310643</v>
      </c>
      <c r="D26" s="34" t="s">
        <v>143</v>
      </c>
      <c r="E26" s="34" t="s">
        <v>83</v>
      </c>
      <c r="F26" s="34" t="s">
        <v>390</v>
      </c>
      <c r="G26" s="13">
        <v>8</v>
      </c>
      <c r="H26" s="28">
        <v>9</v>
      </c>
      <c r="I26" s="13">
        <f t="shared" si="0"/>
        <v>8.6999999999999993</v>
      </c>
      <c r="J26" s="12" t="str">
        <f t="shared" si="1"/>
        <v>A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506</v>
      </c>
      <c r="C27" s="33">
        <v>18810310570</v>
      </c>
      <c r="D27" s="34" t="s">
        <v>180</v>
      </c>
      <c r="E27" s="34" t="s">
        <v>403</v>
      </c>
      <c r="F27" s="34" t="s">
        <v>390</v>
      </c>
      <c r="G27" s="13">
        <v>7</v>
      </c>
      <c r="H27" s="28">
        <v>6</v>
      </c>
      <c r="I27" s="13">
        <f t="shared" si="0"/>
        <v>6.3</v>
      </c>
      <c r="J27" s="12" t="str">
        <f t="shared" si="1"/>
        <v>C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506</v>
      </c>
      <c r="C28" s="33">
        <v>18810310584</v>
      </c>
      <c r="D28" s="34" t="s">
        <v>123</v>
      </c>
      <c r="E28" s="34" t="s">
        <v>403</v>
      </c>
      <c r="F28" s="34" t="s">
        <v>390</v>
      </c>
      <c r="G28" s="13">
        <v>7</v>
      </c>
      <c r="H28" s="28">
        <v>8</v>
      </c>
      <c r="I28" s="13">
        <f t="shared" si="0"/>
        <v>7.7</v>
      </c>
      <c r="J28" s="12" t="str">
        <f t="shared" si="1"/>
        <v>B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506</v>
      </c>
      <c r="C29" s="33">
        <v>18810310635</v>
      </c>
      <c r="D29" s="34" t="s">
        <v>404</v>
      </c>
      <c r="E29" s="34" t="s">
        <v>344</v>
      </c>
      <c r="F29" s="34" t="s">
        <v>390</v>
      </c>
      <c r="G29" s="13">
        <v>7</v>
      </c>
      <c r="H29" s="28">
        <v>2</v>
      </c>
      <c r="I29" s="13">
        <f t="shared" si="0"/>
        <v>3.5</v>
      </c>
      <c r="J29" s="12" t="str">
        <f t="shared" si="1"/>
        <v>F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506</v>
      </c>
      <c r="C30" s="33">
        <v>18810310603</v>
      </c>
      <c r="D30" s="34" t="s">
        <v>405</v>
      </c>
      <c r="E30" s="34" t="s">
        <v>134</v>
      </c>
      <c r="F30" s="34" t="s">
        <v>390</v>
      </c>
      <c r="G30" s="13">
        <v>7</v>
      </c>
      <c r="H30" s="28">
        <v>2</v>
      </c>
      <c r="I30" s="13">
        <f t="shared" si="0"/>
        <v>3.5</v>
      </c>
      <c r="J30" s="12" t="str">
        <f t="shared" si="1"/>
        <v>F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506</v>
      </c>
      <c r="C31" s="33">
        <v>18810310599</v>
      </c>
      <c r="D31" s="34" t="s">
        <v>391</v>
      </c>
      <c r="E31" s="34" t="s">
        <v>134</v>
      </c>
      <c r="F31" s="34" t="s">
        <v>390</v>
      </c>
      <c r="G31" s="13">
        <v>7</v>
      </c>
      <c r="H31" s="28">
        <v>5</v>
      </c>
      <c r="I31" s="13">
        <f t="shared" si="0"/>
        <v>5.6</v>
      </c>
      <c r="J31" s="12" t="str">
        <f t="shared" si="1"/>
        <v>C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506</v>
      </c>
      <c r="C32" s="33">
        <v>18810310598</v>
      </c>
      <c r="D32" s="34" t="s">
        <v>100</v>
      </c>
      <c r="E32" s="34" t="s">
        <v>134</v>
      </c>
      <c r="F32" s="34" t="s">
        <v>390</v>
      </c>
      <c r="G32" s="13">
        <v>8</v>
      </c>
      <c r="H32" s="28">
        <v>8</v>
      </c>
      <c r="I32" s="13">
        <f t="shared" si="0"/>
        <v>8</v>
      </c>
      <c r="J32" s="12" t="str">
        <f t="shared" si="1"/>
        <v>B+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506</v>
      </c>
      <c r="C33" s="33">
        <v>18810310620</v>
      </c>
      <c r="D33" s="34" t="s">
        <v>100</v>
      </c>
      <c r="E33" s="34" t="s">
        <v>134</v>
      </c>
      <c r="F33" s="34" t="s">
        <v>390</v>
      </c>
      <c r="G33" s="13">
        <v>8</v>
      </c>
      <c r="H33" s="28">
        <v>0</v>
      </c>
      <c r="I33" s="13">
        <f t="shared" si="0"/>
        <v>2.4</v>
      </c>
      <c r="J33" s="12" t="str">
        <f t="shared" si="1"/>
        <v>F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506</v>
      </c>
      <c r="C34" s="33">
        <v>18810310564</v>
      </c>
      <c r="D34" s="34" t="s">
        <v>406</v>
      </c>
      <c r="E34" s="34" t="s">
        <v>134</v>
      </c>
      <c r="F34" s="34" t="s">
        <v>390</v>
      </c>
      <c r="G34" s="13">
        <v>7</v>
      </c>
      <c r="H34" s="28">
        <v>9</v>
      </c>
      <c r="I34" s="13">
        <f t="shared" si="0"/>
        <v>8.4</v>
      </c>
      <c r="J34" s="12" t="str">
        <f t="shared" si="1"/>
        <v>B+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506</v>
      </c>
      <c r="C35" s="33">
        <v>18810310634</v>
      </c>
      <c r="D35" s="34" t="s">
        <v>407</v>
      </c>
      <c r="E35" s="34" t="s">
        <v>98</v>
      </c>
      <c r="F35" s="34" t="s">
        <v>390</v>
      </c>
      <c r="G35" s="13">
        <v>8</v>
      </c>
      <c r="H35" s="28">
        <v>3</v>
      </c>
      <c r="I35" s="13">
        <f t="shared" si="0"/>
        <v>4.5</v>
      </c>
      <c r="J35" s="12" t="str">
        <f t="shared" si="1"/>
        <v>D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506</v>
      </c>
      <c r="C36" s="33">
        <v>18810310587</v>
      </c>
      <c r="D36" s="34" t="s">
        <v>408</v>
      </c>
      <c r="E36" s="34" t="s">
        <v>98</v>
      </c>
      <c r="F36" s="34" t="s">
        <v>390</v>
      </c>
      <c r="G36" s="13">
        <v>7</v>
      </c>
      <c r="H36" s="28">
        <v>3</v>
      </c>
      <c r="I36" s="13">
        <f t="shared" si="0"/>
        <v>4.2</v>
      </c>
      <c r="J36" s="12" t="str">
        <f t="shared" si="1"/>
        <v>D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506</v>
      </c>
      <c r="C37" s="33">
        <v>18810310626</v>
      </c>
      <c r="D37" s="34" t="s">
        <v>409</v>
      </c>
      <c r="E37" s="34" t="s">
        <v>145</v>
      </c>
      <c r="F37" s="34" t="s">
        <v>390</v>
      </c>
      <c r="G37" s="13">
        <v>7</v>
      </c>
      <c r="H37" s="28">
        <v>7</v>
      </c>
      <c r="I37" s="13">
        <f t="shared" si="0"/>
        <v>7</v>
      </c>
      <c r="J37" s="12" t="str">
        <f t="shared" si="1"/>
        <v>B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506</v>
      </c>
      <c r="C38" s="33">
        <v>18810310614</v>
      </c>
      <c r="D38" s="34" t="s">
        <v>376</v>
      </c>
      <c r="E38" s="34" t="s">
        <v>145</v>
      </c>
      <c r="F38" s="34" t="s">
        <v>390</v>
      </c>
      <c r="G38" s="13">
        <v>8</v>
      </c>
      <c r="H38" s="28">
        <v>7</v>
      </c>
      <c r="I38" s="13">
        <f t="shared" si="0"/>
        <v>7.3</v>
      </c>
      <c r="J38" s="12" t="str">
        <f t="shared" si="1"/>
        <v>B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506</v>
      </c>
      <c r="C39" s="33">
        <v>18810310591</v>
      </c>
      <c r="D39" s="34" t="s">
        <v>410</v>
      </c>
      <c r="E39" s="34" t="s">
        <v>104</v>
      </c>
      <c r="F39" s="34" t="s">
        <v>390</v>
      </c>
      <c r="G39" s="13">
        <v>7</v>
      </c>
      <c r="H39" s="28">
        <v>0</v>
      </c>
      <c r="I39" s="13">
        <f t="shared" si="0"/>
        <v>2.1</v>
      </c>
      <c r="J39" s="12" t="str">
        <f t="shared" si="1"/>
        <v>F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506</v>
      </c>
      <c r="C40" s="33">
        <v>18810310610</v>
      </c>
      <c r="D40" s="34" t="s">
        <v>411</v>
      </c>
      <c r="E40" s="34" t="s">
        <v>106</v>
      </c>
      <c r="F40" s="34" t="s">
        <v>390</v>
      </c>
      <c r="G40" s="13">
        <v>6</v>
      </c>
      <c r="H40" s="28">
        <v>3</v>
      </c>
      <c r="I40" s="13">
        <f t="shared" si="0"/>
        <v>3.9</v>
      </c>
      <c r="J40" s="12" t="str">
        <f t="shared" si="1"/>
        <v>F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506</v>
      </c>
      <c r="C41" s="33">
        <v>18810310628</v>
      </c>
      <c r="D41" s="34" t="s">
        <v>412</v>
      </c>
      <c r="E41" s="34" t="s">
        <v>106</v>
      </c>
      <c r="F41" s="34" t="s">
        <v>390</v>
      </c>
      <c r="G41" s="13">
        <v>0</v>
      </c>
      <c r="H41" s="28">
        <v>8</v>
      </c>
      <c r="I41" s="13">
        <f t="shared" si="0"/>
        <v>5.6</v>
      </c>
      <c r="J41" s="12" t="str">
        <f t="shared" si="1"/>
        <v>C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506</v>
      </c>
      <c r="C42" s="33">
        <v>18810310581</v>
      </c>
      <c r="D42" s="34" t="s">
        <v>286</v>
      </c>
      <c r="E42" s="34" t="s">
        <v>106</v>
      </c>
      <c r="F42" s="34" t="s">
        <v>390</v>
      </c>
      <c r="G42" s="13">
        <v>6</v>
      </c>
      <c r="H42" s="28">
        <v>8</v>
      </c>
      <c r="I42" s="13">
        <f t="shared" si="0"/>
        <v>7.4</v>
      </c>
      <c r="J42" s="12" t="str">
        <f t="shared" si="1"/>
        <v>B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506</v>
      </c>
      <c r="C43" s="33">
        <v>18810310639</v>
      </c>
      <c r="D43" s="34" t="s">
        <v>115</v>
      </c>
      <c r="E43" s="34" t="s">
        <v>106</v>
      </c>
      <c r="F43" s="34" t="s">
        <v>390</v>
      </c>
      <c r="G43" s="13">
        <v>6</v>
      </c>
      <c r="H43" s="28">
        <v>8</v>
      </c>
      <c r="I43" s="13">
        <f t="shared" si="0"/>
        <v>7.4</v>
      </c>
      <c r="J43" s="12" t="str">
        <f t="shared" si="1"/>
        <v>B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506</v>
      </c>
      <c r="C44" s="33">
        <v>18810310557</v>
      </c>
      <c r="D44" s="34" t="s">
        <v>52</v>
      </c>
      <c r="E44" s="34" t="s">
        <v>106</v>
      </c>
      <c r="F44" s="34" t="s">
        <v>390</v>
      </c>
      <c r="G44" s="13">
        <v>8</v>
      </c>
      <c r="H44" s="28">
        <v>8</v>
      </c>
      <c r="I44" s="13">
        <f t="shared" si="0"/>
        <v>8</v>
      </c>
      <c r="J44" s="12" t="str">
        <f t="shared" si="1"/>
        <v>B+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506</v>
      </c>
      <c r="C45" s="33">
        <v>18810310586</v>
      </c>
      <c r="D45" s="34" t="s">
        <v>413</v>
      </c>
      <c r="E45" s="34" t="s">
        <v>106</v>
      </c>
      <c r="F45" s="34" t="s">
        <v>390</v>
      </c>
      <c r="G45" s="13">
        <v>7</v>
      </c>
      <c r="H45" s="28">
        <v>8</v>
      </c>
      <c r="I45" s="13">
        <f t="shared" si="0"/>
        <v>7.7</v>
      </c>
      <c r="J45" s="12" t="str">
        <f t="shared" si="1"/>
        <v>B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506</v>
      </c>
      <c r="C46" s="33">
        <v>18810310596</v>
      </c>
      <c r="D46" s="34" t="s">
        <v>414</v>
      </c>
      <c r="E46" s="34" t="s">
        <v>415</v>
      </c>
      <c r="F46" s="34" t="s">
        <v>390</v>
      </c>
      <c r="G46" s="13">
        <v>7</v>
      </c>
      <c r="H46" s="28">
        <v>9</v>
      </c>
      <c r="I46" s="13">
        <f t="shared" si="0"/>
        <v>8.4</v>
      </c>
      <c r="J46" s="12" t="str">
        <f t="shared" si="1"/>
        <v>B+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506</v>
      </c>
      <c r="C47" s="33">
        <v>18810310569</v>
      </c>
      <c r="D47" s="34" t="s">
        <v>416</v>
      </c>
      <c r="E47" s="34" t="s">
        <v>158</v>
      </c>
      <c r="F47" s="34" t="s">
        <v>390</v>
      </c>
      <c r="G47" s="13">
        <v>7</v>
      </c>
      <c r="H47" s="28">
        <v>8</v>
      </c>
      <c r="I47" s="13">
        <f t="shared" si="0"/>
        <v>7.7</v>
      </c>
      <c r="J47" s="12" t="str">
        <f t="shared" si="1"/>
        <v>B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506</v>
      </c>
      <c r="C48" s="33">
        <v>18810310608</v>
      </c>
      <c r="D48" s="34" t="s">
        <v>417</v>
      </c>
      <c r="E48" s="34" t="s">
        <v>158</v>
      </c>
      <c r="F48" s="34" t="s">
        <v>390</v>
      </c>
      <c r="G48" s="13">
        <v>5</v>
      </c>
      <c r="H48" s="28">
        <v>9</v>
      </c>
      <c r="I48" s="13">
        <f t="shared" si="0"/>
        <v>7.8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506</v>
      </c>
      <c r="C49" s="33">
        <v>18810310577</v>
      </c>
      <c r="D49" s="34" t="s">
        <v>418</v>
      </c>
      <c r="E49" s="34" t="s">
        <v>219</v>
      </c>
      <c r="F49" s="34" t="s">
        <v>390</v>
      </c>
      <c r="G49" s="13">
        <v>8</v>
      </c>
      <c r="H49" s="28">
        <v>5</v>
      </c>
      <c r="I49" s="13">
        <f t="shared" si="0"/>
        <v>5.9</v>
      </c>
      <c r="J49" s="12" t="str">
        <f t="shared" si="1"/>
        <v>C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506</v>
      </c>
      <c r="C50" s="33">
        <v>18810310641</v>
      </c>
      <c r="D50" s="34" t="s">
        <v>143</v>
      </c>
      <c r="E50" s="34" t="s">
        <v>419</v>
      </c>
      <c r="F50" s="34" t="s">
        <v>390</v>
      </c>
      <c r="G50" s="13">
        <v>8</v>
      </c>
      <c r="H50" s="28">
        <v>4</v>
      </c>
      <c r="I50" s="13">
        <f t="shared" si="0"/>
        <v>5.2</v>
      </c>
      <c r="J50" s="12" t="str">
        <f t="shared" si="1"/>
        <v>D+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4" t="s">
        <v>506</v>
      </c>
      <c r="C51" s="33">
        <v>18810310629</v>
      </c>
      <c r="D51" s="34" t="s">
        <v>420</v>
      </c>
      <c r="E51" s="34" t="s">
        <v>419</v>
      </c>
      <c r="F51" s="34" t="s">
        <v>390</v>
      </c>
      <c r="G51" s="13">
        <v>7</v>
      </c>
      <c r="H51" s="28">
        <v>10</v>
      </c>
      <c r="I51" s="13">
        <f t="shared" si="0"/>
        <v>9.1</v>
      </c>
      <c r="J51" s="12" t="str">
        <f t="shared" si="1"/>
        <v>A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506</v>
      </c>
      <c r="C52" s="33">
        <v>18810310630</v>
      </c>
      <c r="D52" s="34" t="s">
        <v>421</v>
      </c>
      <c r="E52" s="34" t="s">
        <v>222</v>
      </c>
      <c r="F52" s="34" t="s">
        <v>390</v>
      </c>
      <c r="G52" s="13">
        <v>7</v>
      </c>
      <c r="H52" s="28">
        <v>8</v>
      </c>
      <c r="I52" s="13">
        <f t="shared" si="0"/>
        <v>7.7</v>
      </c>
      <c r="J52" s="12" t="str">
        <f t="shared" si="1"/>
        <v>B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4" t="s">
        <v>506</v>
      </c>
      <c r="C53" s="33">
        <v>18810310615</v>
      </c>
      <c r="D53" s="34" t="s">
        <v>203</v>
      </c>
      <c r="E53" s="34" t="s">
        <v>222</v>
      </c>
      <c r="F53" s="34" t="s">
        <v>390</v>
      </c>
      <c r="G53" s="13">
        <v>7</v>
      </c>
      <c r="H53" s="28">
        <v>5</v>
      </c>
      <c r="I53" s="13">
        <f t="shared" si="0"/>
        <v>5.6</v>
      </c>
      <c r="J53" s="12" t="str">
        <f t="shared" si="1"/>
        <v>C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4" t="s">
        <v>506</v>
      </c>
      <c r="C54" s="33">
        <v>18810310563</v>
      </c>
      <c r="D54" s="34" t="s">
        <v>422</v>
      </c>
      <c r="E54" s="34" t="s">
        <v>239</v>
      </c>
      <c r="F54" s="34" t="s">
        <v>390</v>
      </c>
      <c r="G54" s="13">
        <v>8</v>
      </c>
      <c r="H54" s="28">
        <v>9</v>
      </c>
      <c r="I54" s="13">
        <f t="shared" si="0"/>
        <v>8.6999999999999993</v>
      </c>
      <c r="J54" s="12" t="str">
        <f t="shared" si="1"/>
        <v>A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4" t="s">
        <v>506</v>
      </c>
      <c r="C55" s="33">
        <v>18810310616</v>
      </c>
      <c r="D55" s="34" t="s">
        <v>423</v>
      </c>
      <c r="E55" s="34" t="s">
        <v>239</v>
      </c>
      <c r="F55" s="34" t="s">
        <v>390</v>
      </c>
      <c r="G55" s="13">
        <v>0</v>
      </c>
      <c r="H55" s="28">
        <v>5</v>
      </c>
      <c r="I55" s="13">
        <f t="shared" si="0"/>
        <v>3.5</v>
      </c>
      <c r="J55" s="12" t="str">
        <f t="shared" si="1"/>
        <v>F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4" t="s">
        <v>506</v>
      </c>
      <c r="C56" s="33">
        <v>18810310604</v>
      </c>
      <c r="D56" s="34" t="s">
        <v>198</v>
      </c>
      <c r="E56" s="34" t="s">
        <v>239</v>
      </c>
      <c r="F56" s="34" t="s">
        <v>390</v>
      </c>
      <c r="G56" s="13">
        <v>8</v>
      </c>
      <c r="H56" s="28">
        <v>8</v>
      </c>
      <c r="I56" s="13">
        <f t="shared" si="0"/>
        <v>8</v>
      </c>
      <c r="J56" s="12" t="str">
        <f t="shared" si="1"/>
        <v>B+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4" t="s">
        <v>506</v>
      </c>
      <c r="C57" s="33">
        <v>18810310667</v>
      </c>
      <c r="D57" s="34" t="s">
        <v>35</v>
      </c>
      <c r="E57" s="34" t="s">
        <v>17</v>
      </c>
      <c r="F57" s="34" t="s">
        <v>390</v>
      </c>
      <c r="G57" s="13">
        <v>8</v>
      </c>
      <c r="H57" s="28">
        <v>9</v>
      </c>
      <c r="I57" s="13">
        <f t="shared" si="0"/>
        <v>8.6999999999999993</v>
      </c>
      <c r="J57" s="12" t="str">
        <f t="shared" si="1"/>
        <v>A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4" t="s">
        <v>506</v>
      </c>
      <c r="C58" s="33">
        <v>18810310572</v>
      </c>
      <c r="D58" s="34" t="s">
        <v>90</v>
      </c>
      <c r="E58" s="34" t="s">
        <v>164</v>
      </c>
      <c r="F58" s="34" t="s">
        <v>390</v>
      </c>
      <c r="G58" s="13">
        <v>7</v>
      </c>
      <c r="H58" s="28">
        <v>8</v>
      </c>
      <c r="I58" s="13">
        <f t="shared" si="0"/>
        <v>7.7</v>
      </c>
      <c r="J58" s="12" t="str">
        <f t="shared" si="1"/>
        <v>B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4" t="s">
        <v>506</v>
      </c>
      <c r="C59" s="33">
        <v>18810310633</v>
      </c>
      <c r="D59" s="34" t="s">
        <v>424</v>
      </c>
      <c r="E59" s="34" t="s">
        <v>164</v>
      </c>
      <c r="F59" s="34" t="s">
        <v>390</v>
      </c>
      <c r="G59" s="13">
        <v>8</v>
      </c>
      <c r="H59" s="28">
        <v>9</v>
      </c>
      <c r="I59" s="13">
        <f t="shared" si="0"/>
        <v>8.6999999999999993</v>
      </c>
      <c r="J59" s="12" t="str">
        <f t="shared" si="1"/>
        <v>A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4" t="s">
        <v>506</v>
      </c>
      <c r="C60" s="33">
        <v>18810310670</v>
      </c>
      <c r="D60" s="34" t="s">
        <v>42</v>
      </c>
      <c r="E60" s="34" t="s">
        <v>33</v>
      </c>
      <c r="F60" s="34" t="s">
        <v>390</v>
      </c>
      <c r="G60" s="13">
        <v>8</v>
      </c>
      <c r="H60" s="28">
        <v>3</v>
      </c>
      <c r="I60" s="13">
        <f t="shared" si="0"/>
        <v>4.5</v>
      </c>
      <c r="J60" s="12" t="str">
        <f t="shared" si="1"/>
        <v>D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9">
        <v>54</v>
      </c>
      <c r="B61" s="44" t="s">
        <v>506</v>
      </c>
      <c r="C61" s="33">
        <v>18810310578</v>
      </c>
      <c r="D61" s="34" t="s">
        <v>323</v>
      </c>
      <c r="E61" s="34" t="s">
        <v>249</v>
      </c>
      <c r="F61" s="34" t="s">
        <v>390</v>
      </c>
      <c r="G61" s="13">
        <v>7</v>
      </c>
      <c r="H61" s="28">
        <v>8</v>
      </c>
      <c r="I61" s="13">
        <f t="shared" si="0"/>
        <v>7.7</v>
      </c>
      <c r="J61" s="12" t="str">
        <f t="shared" si="1"/>
        <v>B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x14ac:dyDescent="0.25">
      <c r="A62" s="9">
        <v>55</v>
      </c>
      <c r="B62" s="44" t="s">
        <v>506</v>
      </c>
      <c r="C62" s="33">
        <v>18810310632</v>
      </c>
      <c r="D62" s="34" t="s">
        <v>100</v>
      </c>
      <c r="E62" s="34" t="s">
        <v>172</v>
      </c>
      <c r="F62" s="34" t="s">
        <v>390</v>
      </c>
      <c r="G62" s="13">
        <v>7</v>
      </c>
      <c r="H62" s="28">
        <v>8</v>
      </c>
      <c r="I62" s="13">
        <f t="shared" si="0"/>
        <v>7.7</v>
      </c>
      <c r="J62" s="12" t="str">
        <f t="shared" si="1"/>
        <v>B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x14ac:dyDescent="0.25">
      <c r="A63" s="9">
        <v>56</v>
      </c>
      <c r="B63" s="44" t="s">
        <v>506</v>
      </c>
      <c r="C63" s="33">
        <v>18810310573</v>
      </c>
      <c r="D63" s="34" t="s">
        <v>226</v>
      </c>
      <c r="E63" s="34" t="s">
        <v>322</v>
      </c>
      <c r="F63" s="34" t="s">
        <v>390</v>
      </c>
      <c r="G63" s="13">
        <v>8</v>
      </c>
      <c r="H63" s="28">
        <v>8</v>
      </c>
      <c r="I63" s="13">
        <f t="shared" si="0"/>
        <v>8</v>
      </c>
      <c r="J63" s="12" t="str">
        <f t="shared" si="1"/>
        <v>B+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x14ac:dyDescent="0.25">
      <c r="A64" s="9">
        <v>57</v>
      </c>
      <c r="B64" s="44" t="s">
        <v>506</v>
      </c>
      <c r="C64" s="33">
        <v>18810310594</v>
      </c>
      <c r="D64" s="34" t="s">
        <v>175</v>
      </c>
      <c r="E64" s="34" t="s">
        <v>322</v>
      </c>
      <c r="F64" s="34" t="s">
        <v>390</v>
      </c>
      <c r="G64" s="13">
        <v>7</v>
      </c>
      <c r="H64" s="28">
        <v>9</v>
      </c>
      <c r="I64" s="13">
        <f t="shared" si="0"/>
        <v>8.4</v>
      </c>
      <c r="J64" s="12" t="str">
        <f t="shared" si="1"/>
        <v>B+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x14ac:dyDescent="0.25">
      <c r="A65" s="9">
        <v>58</v>
      </c>
      <c r="B65" s="44" t="s">
        <v>506</v>
      </c>
      <c r="C65" s="33">
        <v>18810310621</v>
      </c>
      <c r="D65" s="34" t="s">
        <v>296</v>
      </c>
      <c r="E65" s="34" t="s">
        <v>425</v>
      </c>
      <c r="F65" s="34" t="s">
        <v>390</v>
      </c>
      <c r="G65" s="13">
        <v>7</v>
      </c>
      <c r="H65" s="28">
        <v>9</v>
      </c>
      <c r="I65" s="13">
        <f t="shared" si="0"/>
        <v>8.4</v>
      </c>
      <c r="J65" s="12" t="str">
        <f t="shared" si="1"/>
        <v>B+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x14ac:dyDescent="0.25">
      <c r="A66" s="9">
        <v>59</v>
      </c>
      <c r="B66" s="44" t="s">
        <v>506</v>
      </c>
      <c r="C66" s="33">
        <v>18810310606</v>
      </c>
      <c r="D66" s="34" t="s">
        <v>426</v>
      </c>
      <c r="E66" s="34" t="s">
        <v>427</v>
      </c>
      <c r="F66" s="34" t="s">
        <v>390</v>
      </c>
      <c r="G66" s="13">
        <v>7</v>
      </c>
      <c r="H66" s="28">
        <v>9</v>
      </c>
      <c r="I66" s="13">
        <f t="shared" si="0"/>
        <v>8.4</v>
      </c>
      <c r="J66" s="12" t="str">
        <f t="shared" si="1"/>
        <v>B+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x14ac:dyDescent="0.25">
      <c r="A67" s="9">
        <v>60</v>
      </c>
      <c r="B67" s="44" t="s">
        <v>506</v>
      </c>
      <c r="C67" s="33">
        <v>18810310567</v>
      </c>
      <c r="D67" s="34" t="s">
        <v>428</v>
      </c>
      <c r="E67" s="34" t="s">
        <v>427</v>
      </c>
      <c r="F67" s="34" t="s">
        <v>390</v>
      </c>
      <c r="G67" s="13">
        <v>8</v>
      </c>
      <c r="H67" s="28">
        <v>0</v>
      </c>
      <c r="I67" s="13">
        <f t="shared" si="0"/>
        <v>2.4</v>
      </c>
      <c r="J67" s="12" t="str">
        <f t="shared" si="1"/>
        <v>F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x14ac:dyDescent="0.25">
      <c r="A68" s="9">
        <v>61</v>
      </c>
      <c r="B68" s="44" t="s">
        <v>506</v>
      </c>
      <c r="C68" s="33">
        <v>18810310640</v>
      </c>
      <c r="D68" s="34" t="s">
        <v>429</v>
      </c>
      <c r="E68" s="34" t="s">
        <v>427</v>
      </c>
      <c r="F68" s="34" t="s">
        <v>390</v>
      </c>
      <c r="G68" s="13">
        <v>7</v>
      </c>
      <c r="H68" s="28">
        <v>8</v>
      </c>
      <c r="I68" s="13">
        <f t="shared" si="0"/>
        <v>7.7</v>
      </c>
      <c r="J68" s="12" t="str">
        <f t="shared" si="1"/>
        <v>B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x14ac:dyDescent="0.25">
      <c r="A69" s="9">
        <v>62</v>
      </c>
      <c r="B69" s="44" t="s">
        <v>506</v>
      </c>
      <c r="C69" s="33">
        <v>18810310590</v>
      </c>
      <c r="D69" s="34" t="s">
        <v>430</v>
      </c>
      <c r="E69" s="34" t="s">
        <v>431</v>
      </c>
      <c r="F69" s="34" t="s">
        <v>390</v>
      </c>
      <c r="G69" s="13">
        <v>7</v>
      </c>
      <c r="H69" s="28">
        <v>8</v>
      </c>
      <c r="I69" s="13">
        <f t="shared" si="0"/>
        <v>7.7</v>
      </c>
      <c r="J69" s="12" t="str">
        <f t="shared" si="1"/>
        <v>B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x14ac:dyDescent="0.25">
      <c r="A70" s="9">
        <v>63</v>
      </c>
      <c r="B70" s="44" t="s">
        <v>506</v>
      </c>
      <c r="C70" s="33">
        <v>18810310585</v>
      </c>
      <c r="D70" s="34" t="s">
        <v>432</v>
      </c>
      <c r="E70" s="34" t="s">
        <v>379</v>
      </c>
      <c r="F70" s="34" t="s">
        <v>390</v>
      </c>
      <c r="G70" s="13">
        <v>5</v>
      </c>
      <c r="H70" s="28">
        <v>0</v>
      </c>
      <c r="I70" s="13">
        <f t="shared" si="0"/>
        <v>1.5</v>
      </c>
      <c r="J70" s="12" t="str">
        <f t="shared" si="1"/>
        <v>F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x14ac:dyDescent="0.25">
      <c r="A71" s="9">
        <v>64</v>
      </c>
      <c r="B71" s="44" t="s">
        <v>506</v>
      </c>
      <c r="C71" s="33">
        <v>18810310636</v>
      </c>
      <c r="D71" s="34" t="s">
        <v>433</v>
      </c>
      <c r="E71" s="34" t="s">
        <v>329</v>
      </c>
      <c r="F71" s="34" t="s">
        <v>390</v>
      </c>
      <c r="G71" s="13">
        <v>7</v>
      </c>
      <c r="H71" s="28">
        <v>8</v>
      </c>
      <c r="I71" s="13">
        <f t="shared" si="0"/>
        <v>7.7</v>
      </c>
      <c r="J71" s="12" t="str">
        <f t="shared" si="1"/>
        <v>B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x14ac:dyDescent="0.25">
      <c r="A72" s="9">
        <v>65</v>
      </c>
      <c r="B72" s="44" t="s">
        <v>506</v>
      </c>
      <c r="C72" s="33">
        <v>18810310568</v>
      </c>
      <c r="D72" s="34" t="s">
        <v>434</v>
      </c>
      <c r="E72" s="34" t="s">
        <v>263</v>
      </c>
      <c r="F72" s="34" t="s">
        <v>390</v>
      </c>
      <c r="G72" s="13">
        <v>7</v>
      </c>
      <c r="H72" s="28">
        <v>0</v>
      </c>
      <c r="I72" s="13">
        <f t="shared" si="0"/>
        <v>2.1</v>
      </c>
      <c r="J72" s="12" t="str">
        <f t="shared" ref="J72:J79" si="2">IF(I72&gt;=8.45,"A",IF(I72&gt;=7.95,"B+",IF(I72&gt;=6.95,"B",IF(I72&gt;=6.45,"C+",IF(I72&gt;=5.45,"C",IF(I72&gt;=4.95,"D+",IF(I72&gt;=3.95,"D","F")))))))</f>
        <v>F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x14ac:dyDescent="0.25">
      <c r="A73" s="9">
        <v>66</v>
      </c>
      <c r="B73" s="44" t="s">
        <v>506</v>
      </c>
      <c r="C73" s="33">
        <v>18810310600</v>
      </c>
      <c r="D73" s="34" t="s">
        <v>435</v>
      </c>
      <c r="E73" s="34" t="s">
        <v>264</v>
      </c>
      <c r="F73" s="34" t="s">
        <v>390</v>
      </c>
      <c r="G73" s="13">
        <v>6</v>
      </c>
      <c r="H73" s="28">
        <v>0</v>
      </c>
      <c r="I73" s="13">
        <f t="shared" si="0"/>
        <v>1.8</v>
      </c>
      <c r="J73" s="12" t="str">
        <f t="shared" si="2"/>
        <v>F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x14ac:dyDescent="0.25">
      <c r="A74" s="9">
        <v>67</v>
      </c>
      <c r="B74" s="44" t="s">
        <v>506</v>
      </c>
      <c r="C74" s="33">
        <v>18810310631</v>
      </c>
      <c r="D74" s="34" t="s">
        <v>319</v>
      </c>
      <c r="E74" s="34" t="s">
        <v>264</v>
      </c>
      <c r="F74" s="34" t="s">
        <v>390</v>
      </c>
      <c r="G74" s="13">
        <v>7</v>
      </c>
      <c r="H74" s="28">
        <v>0</v>
      </c>
      <c r="I74" s="13">
        <f t="shared" ref="I74:I79" si="3">SUM(G74*3+H74*7)/10</f>
        <v>2.1</v>
      </c>
      <c r="J74" s="12" t="str">
        <f t="shared" si="2"/>
        <v>F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x14ac:dyDescent="0.25">
      <c r="A75" s="9">
        <v>68</v>
      </c>
      <c r="B75" s="44" t="s">
        <v>506</v>
      </c>
      <c r="C75" s="33">
        <v>18810310623</v>
      </c>
      <c r="D75" s="34" t="s">
        <v>323</v>
      </c>
      <c r="E75" s="34" t="s">
        <v>436</v>
      </c>
      <c r="F75" s="34" t="s">
        <v>390</v>
      </c>
      <c r="G75" s="13">
        <v>7</v>
      </c>
      <c r="H75" s="28">
        <v>8</v>
      </c>
      <c r="I75" s="13">
        <f t="shared" si="3"/>
        <v>7.7</v>
      </c>
      <c r="J75" s="12" t="str">
        <f t="shared" si="2"/>
        <v>B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x14ac:dyDescent="0.25">
      <c r="A76" s="9">
        <v>69</v>
      </c>
      <c r="B76" s="44" t="s">
        <v>506</v>
      </c>
      <c r="C76" s="33">
        <v>18810310669</v>
      </c>
      <c r="D76" s="34" t="s">
        <v>437</v>
      </c>
      <c r="E76" s="34" t="s">
        <v>384</v>
      </c>
      <c r="F76" s="34" t="s">
        <v>390</v>
      </c>
      <c r="G76" s="13">
        <v>7</v>
      </c>
      <c r="H76" s="28">
        <v>0</v>
      </c>
      <c r="I76" s="13">
        <f t="shared" si="3"/>
        <v>2.1</v>
      </c>
      <c r="J76" s="12" t="str">
        <f t="shared" si="2"/>
        <v>F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x14ac:dyDescent="0.25">
      <c r="A77" s="9">
        <v>70</v>
      </c>
      <c r="B77" s="44" t="s">
        <v>506</v>
      </c>
      <c r="C77" s="33">
        <v>18810310582</v>
      </c>
      <c r="D77" s="34" t="s">
        <v>61</v>
      </c>
      <c r="E77" s="34" t="s">
        <v>438</v>
      </c>
      <c r="F77" s="34" t="s">
        <v>390</v>
      </c>
      <c r="G77" s="13">
        <v>6</v>
      </c>
      <c r="H77" s="28">
        <v>0</v>
      </c>
      <c r="I77" s="13">
        <f t="shared" si="3"/>
        <v>1.8</v>
      </c>
      <c r="J77" s="12" t="str">
        <f t="shared" si="2"/>
        <v>F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x14ac:dyDescent="0.25">
      <c r="A78" s="9">
        <v>71</v>
      </c>
      <c r="B78" s="44" t="s">
        <v>506</v>
      </c>
      <c r="C78" s="33">
        <v>18810310622</v>
      </c>
      <c r="D78" s="34" t="s">
        <v>424</v>
      </c>
      <c r="E78" s="34" t="s">
        <v>439</v>
      </c>
      <c r="F78" s="34" t="s">
        <v>390</v>
      </c>
      <c r="G78" s="13">
        <v>6</v>
      </c>
      <c r="H78" s="28">
        <v>0</v>
      </c>
      <c r="I78" s="13">
        <f t="shared" si="3"/>
        <v>1.8</v>
      </c>
      <c r="J78" s="12" t="str">
        <f t="shared" si="2"/>
        <v>F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x14ac:dyDescent="0.25">
      <c r="A79" s="9">
        <v>72</v>
      </c>
      <c r="B79" s="44" t="s">
        <v>506</v>
      </c>
      <c r="C79" s="33">
        <v>18810310589</v>
      </c>
      <c r="D79" s="34" t="s">
        <v>440</v>
      </c>
      <c r="E79" s="34" t="s">
        <v>441</v>
      </c>
      <c r="F79" s="34" t="s">
        <v>390</v>
      </c>
      <c r="G79" s="13">
        <v>9</v>
      </c>
      <c r="H79" s="28">
        <v>10</v>
      </c>
      <c r="I79" s="13">
        <f t="shared" si="3"/>
        <v>9.6999999999999993</v>
      </c>
      <c r="J79" s="12" t="str">
        <f t="shared" si="2"/>
        <v>A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59" t="s">
        <v>18</v>
      </c>
      <c r="B80" s="55"/>
      <c r="C80" s="55"/>
      <c r="D80" s="55"/>
      <c r="E80" s="55"/>
      <c r="F80" s="55"/>
      <c r="G80" s="55"/>
      <c r="H80" s="55"/>
      <c r="I80" s="55"/>
      <c r="J80" s="5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 t="s">
        <v>19</v>
      </c>
      <c r="B81" s="2"/>
      <c r="C81" s="2"/>
      <c r="D81" s="2"/>
      <c r="E81" s="2"/>
      <c r="F81" s="2"/>
      <c r="G81" s="5"/>
      <c r="H81" s="2"/>
      <c r="I81" s="5"/>
      <c r="J81" s="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5"/>
      <c r="H82" s="2"/>
      <c r="I82" s="5"/>
      <c r="J82" s="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5"/>
      <c r="H83" s="2"/>
      <c r="I83" s="5"/>
      <c r="J83" s="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14" t="s">
        <v>20</v>
      </c>
      <c r="G84" s="5"/>
      <c r="H84" s="2"/>
      <c r="I84" s="5"/>
      <c r="J84" s="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14"/>
      <c r="C85" s="2"/>
      <c r="D85" s="2"/>
      <c r="E85" s="2"/>
      <c r="F85" s="14" t="s">
        <v>21</v>
      </c>
      <c r="G85" s="5"/>
      <c r="H85" s="2"/>
      <c r="I85" s="5"/>
      <c r="J85" s="5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21" customHeight="1" x14ac:dyDescent="0.25">
      <c r="A86" s="58" t="s">
        <v>22</v>
      </c>
      <c r="B86" s="55"/>
      <c r="C86" s="55"/>
      <c r="D86" s="16"/>
      <c r="E86" s="16"/>
      <c r="F86" s="58" t="s">
        <v>23</v>
      </c>
      <c r="G86" s="55"/>
      <c r="H86" s="55"/>
      <c r="I86" s="55"/>
      <c r="J86" s="55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16"/>
      <c r="B87" s="16"/>
      <c r="C87" s="16"/>
      <c r="D87" s="16"/>
      <c r="E87" s="16"/>
      <c r="F87" s="16"/>
      <c r="G87" s="17"/>
      <c r="H87" s="18"/>
      <c r="I87" s="17"/>
      <c r="J87" s="1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19"/>
      <c r="B88" s="19"/>
      <c r="C88" s="19"/>
      <c r="D88" s="16"/>
      <c r="E88" s="16"/>
      <c r="F88" s="16"/>
      <c r="G88" s="17"/>
      <c r="H88" s="16"/>
      <c r="I88" s="32"/>
      <c r="J88" s="3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19"/>
      <c r="B89" s="19"/>
      <c r="C89" s="19"/>
      <c r="D89" s="16"/>
      <c r="E89" s="16"/>
      <c r="F89" s="16"/>
      <c r="G89" s="20"/>
      <c r="H89" s="16"/>
      <c r="I89" s="32"/>
      <c r="J89" s="3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49" t="s">
        <v>24</v>
      </c>
      <c r="B90" s="50"/>
      <c r="C90" s="50"/>
      <c r="D90" s="26"/>
      <c r="E90" s="26"/>
      <c r="F90" s="51" t="s">
        <v>442</v>
      </c>
      <c r="G90" s="50"/>
      <c r="H90" s="50"/>
      <c r="I90" s="50"/>
      <c r="J90" s="5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1"/>
      <c r="B91" s="21"/>
      <c r="C91" s="21"/>
      <c r="D91" s="2"/>
      <c r="E91" s="2"/>
      <c r="F91" s="2"/>
      <c r="G91" s="5"/>
      <c r="H91" s="2"/>
      <c r="I91" s="22"/>
      <c r="J91" s="2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1"/>
      <c r="B92" s="21"/>
      <c r="C92" s="21"/>
      <c r="D92" s="2"/>
      <c r="E92" s="2"/>
      <c r="F92" s="2"/>
      <c r="G92" s="5"/>
      <c r="H92" s="2"/>
      <c r="I92" s="22"/>
      <c r="J92" s="2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5"/>
      <c r="H93" s="6"/>
      <c r="I93" s="5"/>
      <c r="J93" s="5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2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2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2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2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2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 x14ac:dyDescent="0.25">
      <c r="A1006" s="2"/>
      <c r="B1006" s="2"/>
      <c r="C1006" s="2"/>
      <c r="D1006" s="2"/>
      <c r="E1006" s="2"/>
      <c r="F1006" s="2"/>
      <c r="G1006" s="23"/>
      <c r="H1006" s="6"/>
      <c r="I1006" s="23"/>
      <c r="J1006" s="5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 customHeight="1" x14ac:dyDescent="0.25">
      <c r="A1007" s="2"/>
      <c r="B1007" s="2"/>
      <c r="C1007" s="2"/>
      <c r="D1007" s="2"/>
      <c r="E1007" s="2"/>
      <c r="F1007" s="2"/>
      <c r="G1007" s="23"/>
      <c r="H1007" s="6"/>
      <c r="I1007" s="23"/>
      <c r="J1007" s="5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75" customHeight="1" x14ac:dyDescent="0.25">
      <c r="A1008" s="2"/>
      <c r="B1008" s="2"/>
      <c r="C1008" s="2"/>
      <c r="D1008" s="2"/>
      <c r="E1008" s="2"/>
      <c r="F1008" s="2"/>
      <c r="G1008" s="23"/>
      <c r="H1008" s="6"/>
      <c r="I1008" s="23"/>
      <c r="J1008" s="5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5.75" customHeight="1" x14ac:dyDescent="0.25">
      <c r="A1009" s="2"/>
      <c r="B1009" s="2"/>
      <c r="C1009" s="2"/>
      <c r="D1009" s="2"/>
      <c r="E1009" s="2"/>
      <c r="F1009" s="2"/>
      <c r="G1009" s="23"/>
      <c r="H1009" s="6"/>
      <c r="I1009" s="23"/>
      <c r="J1009" s="5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5.75" customHeight="1" x14ac:dyDescent="0.25">
      <c r="A1010" s="2"/>
      <c r="B1010" s="2"/>
      <c r="C1010" s="2"/>
      <c r="D1010" s="2"/>
      <c r="E1010" s="2"/>
      <c r="F1010" s="2"/>
      <c r="G1010" s="23"/>
      <c r="H1010" s="6"/>
      <c r="I1010" s="23"/>
      <c r="J1010" s="5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5.75" customHeight="1" x14ac:dyDescent="0.25">
      <c r="A1011" s="2"/>
      <c r="B1011" s="2"/>
      <c r="C1011" s="2"/>
      <c r="D1011" s="2"/>
      <c r="E1011" s="2"/>
      <c r="F1011" s="2"/>
      <c r="G1011" s="23"/>
      <c r="H1011" s="6"/>
      <c r="I1011" s="23"/>
      <c r="J1011" s="5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5.75" customHeight="1" x14ac:dyDescent="0.25">
      <c r="A1012" s="2"/>
      <c r="B1012" s="2"/>
      <c r="C1012" s="2"/>
      <c r="D1012" s="2"/>
      <c r="E1012" s="2"/>
      <c r="F1012" s="2"/>
      <c r="G1012" s="23"/>
      <c r="H1012" s="6"/>
      <c r="I1012" s="23"/>
      <c r="J1012" s="5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5.75" customHeight="1" x14ac:dyDescent="0.25">
      <c r="A1013" s="2"/>
      <c r="B1013" s="2"/>
      <c r="C1013" s="2"/>
      <c r="D1013" s="2"/>
      <c r="E1013" s="2"/>
      <c r="F1013" s="2"/>
      <c r="G1013" s="23"/>
      <c r="H1013" s="6"/>
      <c r="I1013" s="23"/>
      <c r="J1013" s="5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5.75" customHeight="1" x14ac:dyDescent="0.25">
      <c r="A1014" s="2"/>
      <c r="B1014" s="2"/>
      <c r="C1014" s="2"/>
      <c r="D1014" s="2"/>
      <c r="E1014" s="2"/>
      <c r="F1014" s="2"/>
      <c r="G1014" s="23"/>
      <c r="H1014" s="6"/>
      <c r="I1014" s="23"/>
      <c r="J1014" s="5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5.75" customHeight="1" x14ac:dyDescent="0.25">
      <c r="A1015" s="2"/>
      <c r="B1015" s="2"/>
      <c r="C1015" s="2"/>
      <c r="D1015" s="2"/>
      <c r="E1015" s="2"/>
      <c r="F1015" s="2"/>
      <c r="G1015" s="23"/>
      <c r="H1015" s="6"/>
      <c r="I1015" s="23"/>
      <c r="J1015" s="5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5.75" customHeight="1" x14ac:dyDescent="0.25">
      <c r="A1016" s="2"/>
      <c r="B1016" s="2"/>
      <c r="C1016" s="2"/>
      <c r="D1016" s="2"/>
      <c r="E1016" s="2"/>
      <c r="F1016" s="2"/>
      <c r="G1016" s="23"/>
      <c r="H1016" s="6"/>
      <c r="I1016" s="23"/>
      <c r="J1016" s="5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5.75" customHeight="1" x14ac:dyDescent="0.25">
      <c r="A1017" s="2"/>
      <c r="B1017" s="2"/>
      <c r="C1017" s="2"/>
      <c r="D1017" s="2"/>
      <c r="E1017" s="2"/>
      <c r="F1017" s="2"/>
      <c r="G1017" s="23"/>
      <c r="H1017" s="6"/>
      <c r="I1017" s="23"/>
      <c r="J1017" s="5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5.75" customHeight="1" x14ac:dyDescent="0.25">
      <c r="A1018" s="2"/>
      <c r="B1018" s="2"/>
      <c r="C1018" s="2"/>
      <c r="D1018" s="2"/>
      <c r="E1018" s="2"/>
      <c r="F1018" s="2"/>
      <c r="G1018" s="23"/>
      <c r="H1018" s="6"/>
      <c r="I1018" s="23"/>
      <c r="J1018" s="5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15.75" customHeight="1" x14ac:dyDescent="0.25">
      <c r="A1019" s="2"/>
      <c r="B1019" s="2"/>
      <c r="C1019" s="2"/>
      <c r="D1019" s="2"/>
      <c r="E1019" s="2"/>
      <c r="F1019" s="2"/>
      <c r="G1019" s="23"/>
      <c r="H1019" s="6"/>
      <c r="I1019" s="23"/>
      <c r="J1019" s="5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15.75" customHeight="1" x14ac:dyDescent="0.25">
      <c r="A1020" s="2"/>
      <c r="B1020" s="2"/>
      <c r="C1020" s="2"/>
      <c r="D1020" s="2"/>
      <c r="E1020" s="2"/>
      <c r="F1020" s="2"/>
      <c r="G1020" s="23"/>
      <c r="H1020" s="6"/>
      <c r="I1020" s="23"/>
      <c r="J1020" s="5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15.75" customHeight="1" x14ac:dyDescent="0.25">
      <c r="A1021" s="2"/>
      <c r="B1021" s="2"/>
      <c r="C1021" s="2"/>
      <c r="D1021" s="2"/>
      <c r="E1021" s="2"/>
      <c r="F1021" s="2"/>
      <c r="G1021" s="23"/>
      <c r="H1021" s="6"/>
      <c r="I1021" s="23"/>
      <c r="J1021" s="5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15.75" customHeight="1" x14ac:dyDescent="0.25">
      <c r="A1022" s="2"/>
      <c r="B1022" s="2"/>
      <c r="C1022" s="2"/>
      <c r="D1022" s="2"/>
      <c r="E1022" s="2"/>
      <c r="F1022" s="2"/>
      <c r="G1022" s="23"/>
      <c r="H1022" s="6"/>
      <c r="I1022" s="23"/>
      <c r="J1022" s="5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  <row r="1023" spans="1:25" ht="15.75" customHeight="1" x14ac:dyDescent="0.25">
      <c r="A1023" s="2"/>
      <c r="B1023" s="2"/>
      <c r="C1023" s="2"/>
      <c r="D1023" s="2"/>
      <c r="E1023" s="2"/>
      <c r="F1023" s="2"/>
      <c r="G1023" s="23"/>
      <c r="H1023" s="6"/>
      <c r="I1023" s="23"/>
      <c r="J1023" s="5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</row>
    <row r="1024" spans="1:25" ht="15.75" customHeight="1" x14ac:dyDescent="0.25">
      <c r="A1024" s="2"/>
      <c r="B1024" s="2"/>
      <c r="C1024" s="2"/>
      <c r="D1024" s="2"/>
      <c r="E1024" s="2"/>
      <c r="F1024" s="2"/>
      <c r="G1024" s="23"/>
      <c r="H1024" s="6"/>
      <c r="I1024" s="23"/>
      <c r="J1024" s="5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</row>
  </sheetData>
  <mergeCells count="16">
    <mergeCell ref="A80:J80"/>
    <mergeCell ref="A86:C86"/>
    <mergeCell ref="F86:J86"/>
    <mergeCell ref="A90:C90"/>
    <mergeCell ref="F90:J90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D13DCN&amp;DD1 - TỔNG KẾT.T QUYẾT</vt:lpstr>
      <vt:lpstr>D13H2-TỔNG KẾT-T.MAI</vt:lpstr>
      <vt:lpstr>D13H1-TỔNG KẾT -T HIỆP</vt:lpstr>
      <vt:lpstr>D13DCN&amp;DD2-T VIỆT -TỔNG KẾT</vt:lpstr>
      <vt:lpstr>D13TDHHTD-TỔNG KẾT-T.DŨNG</vt:lpstr>
      <vt:lpstr>D13H3-T.SƠN-TỔNG KẾT</vt:lpstr>
      <vt:lpstr>D13CNPM6-T.THANH-TỔNG KẾT</vt:lpstr>
      <vt:lpstr>D13CNPM7-T.NGÂN-TỔNG KẾT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2018-09-13T08:16:06Z</cp:lastPrinted>
  <dcterms:created xsi:type="dcterms:W3CDTF">2018-03-09T06:43:44Z</dcterms:created>
  <dcterms:modified xsi:type="dcterms:W3CDTF">2018-10-12T00:24:44Z</dcterms:modified>
</cp:coreProperties>
</file>